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teresa.rivenes\Desktop\3b\"/>
    </mc:Choice>
  </mc:AlternateContent>
  <bookViews>
    <workbookView xWindow="0" yWindow="0" windowWidth="12936" windowHeight="3216" tabRatio="811"/>
  </bookViews>
  <sheets>
    <sheet name="Narrative-2012" sheetId="1" r:id="rId1"/>
    <sheet name="Title Page" sheetId="2" r:id="rId2"/>
    <sheet name="Data Sheet Questions" sheetId="3" r:id="rId3"/>
    <sheet name="Program Data Form" sheetId="4" r:id="rId4"/>
    <sheet name="Program Director Summary" sheetId="13" r:id="rId5"/>
    <sheet name="1" sheetId="5" r:id="rId6"/>
    <sheet name="2" sheetId="6" r:id="rId7"/>
    <sheet name="3" sheetId="7" r:id="rId8"/>
    <sheet name="4" sheetId="8" r:id="rId9"/>
    <sheet name="5" sheetId="9" r:id="rId10"/>
    <sheet name="6" sheetId="10" r:id="rId11"/>
    <sheet name="7" sheetId="11" r:id="rId12"/>
    <sheet name="Totals" sheetId="12" r:id="rId13"/>
  </sheets>
  <definedNames>
    <definedName name="OLE_LINK1" localSheetId="0">'Narrative-2012'!$A$1</definedName>
    <definedName name="_xlnm.Print_Area" localSheetId="0">'Narrative-2012'!$A$1:$B$80</definedName>
    <definedName name="_xlnm.Print_Area" localSheetId="3">'Program Data Form'!$A$1:$I$39</definedName>
    <definedName name="_xlnm.Print_Area" localSheetId="4">'Program Director Summary'!$A:$B</definedName>
    <definedName name="_xlnm.Print_Area" localSheetId="1">'Title Page'!$A$1:$B$23</definedName>
  </definedNames>
  <calcPr calcId="152511"/>
</workbook>
</file>

<file path=xl/calcChain.xml><?xml version="1.0" encoding="utf-8"?>
<calcChain xmlns="http://schemas.openxmlformats.org/spreadsheetml/2006/main">
  <c r="K19" i="5" l="1"/>
  <c r="B2" i="12" l="1"/>
  <c r="K10" i="11"/>
  <c r="B8" i="12" s="1"/>
  <c r="K7" i="10"/>
  <c r="B7" i="12" s="1"/>
  <c r="K16" i="9"/>
  <c r="B6" i="12" s="1"/>
  <c r="K7" i="8"/>
  <c r="B5" i="12" s="1"/>
  <c r="K13" i="7"/>
  <c r="B4" i="12" s="1"/>
  <c r="K28" i="6"/>
  <c r="B3" i="12" s="1"/>
  <c r="F34" i="4"/>
  <c r="F36" i="4" s="1"/>
  <c r="E34" i="4"/>
  <c r="E36" i="4" s="1"/>
  <c r="D34" i="4"/>
  <c r="D36" i="4" s="1"/>
  <c r="C34" i="4"/>
  <c r="C36" i="4" s="1"/>
  <c r="B34" i="4"/>
  <c r="B36" i="4" s="1"/>
  <c r="F31" i="4"/>
  <c r="F33" i="4" s="1"/>
  <c r="E31" i="4"/>
  <c r="E33" i="4" s="1"/>
  <c r="D31" i="4"/>
  <c r="D33" i="4" s="1"/>
  <c r="C31" i="4"/>
  <c r="C33" i="4" s="1"/>
  <c r="B31" i="4"/>
  <c r="B33" i="4" s="1"/>
  <c r="F26" i="4"/>
  <c r="E26" i="4"/>
  <c r="D26" i="4"/>
  <c r="C26" i="4"/>
  <c r="B26" i="4"/>
  <c r="F17" i="4"/>
  <c r="E17" i="4"/>
  <c r="D17" i="4"/>
  <c r="C17" i="4"/>
  <c r="B17" i="4"/>
  <c r="B9" i="12" l="1"/>
</calcChain>
</file>

<file path=xl/sharedStrings.xml><?xml version="1.0" encoding="utf-8"?>
<sst xmlns="http://schemas.openxmlformats.org/spreadsheetml/2006/main" count="435" uniqueCount="265">
  <si>
    <t>Program Review Data Sheet Questionnaire</t>
  </si>
  <si>
    <t>Please answer the questions below, and indicate if any of your responses have changed over the last five years (i.e. cohorts used to start in summer, now start in fall )</t>
  </si>
  <si>
    <t>Question</t>
  </si>
  <si>
    <t>Response</t>
  </si>
  <si>
    <r>
      <t xml:space="preserve">1.  What is the definition of a cohort for your program?  </t>
    </r>
    <r>
      <rPr>
        <i/>
        <sz val="11"/>
        <color theme="1"/>
        <rFont val="Calibri"/>
        <family val="2"/>
        <scheme val="minor"/>
      </rPr>
      <t>This information is needed in order to calculate retention, and graduation rates accurately for your program.</t>
    </r>
  </si>
  <si>
    <r>
      <t xml:space="preserve">3.  What is the normal time to graduation for a full-time student in your program?
</t>
    </r>
    <r>
      <rPr>
        <i/>
        <sz val="11"/>
        <color theme="1"/>
        <rFont val="Calibri"/>
        <family val="2"/>
        <scheme val="minor"/>
      </rPr>
      <t>This is needed to determine 150% of normal completion time for graduation rates.</t>
    </r>
  </si>
  <si>
    <t>4.  What is the normal time to graduation for a part-time student in your program?</t>
  </si>
  <si>
    <r>
      <t xml:space="preserve">5.  What is the headcount capacity of your program?
</t>
    </r>
    <r>
      <rPr>
        <i/>
        <sz val="11"/>
        <color theme="1"/>
        <rFont val="Calibri"/>
        <family val="2"/>
        <scheme val="minor"/>
      </rPr>
      <t>This is needed to calculate student participation rates.</t>
    </r>
  </si>
  <si>
    <t xml:space="preserve">Academic Program Review – Program Data Form
Program:  </t>
  </si>
  <si>
    <t>ALIGNMENT WITH COMMUNITY NEEDS (Applied Programs Only)</t>
  </si>
  <si>
    <t>Data Definition</t>
  </si>
  <si>
    <t>Current MT</t>
  </si>
  <si>
    <t>Projected MT</t>
  </si>
  <si>
    <t>Current U.S.</t>
  </si>
  <si>
    <t>Projected U.S.</t>
  </si>
  <si>
    <t>Program Director Notes</t>
  </si>
  <si>
    <t>Data Source</t>
  </si>
  <si>
    <t>b. Provide the total number of projected job openings from related occupations for Montana and nationally using the state’s Research and Analysis Bureau data located at www.ourfactsyourfuture.org and the Bureau of Labor Statistics database (http://data.bls.gov/oep/nioem?Action=empios&amp;Type=Occupation).</t>
  </si>
  <si>
    <t>Research &amp; Analysis Bureau/Bureau of Labor Statistics</t>
  </si>
  <si>
    <t>c. Provide the average or median hourly wage or annual salary for related occupations using the state’s Research and Analysis Bureau data located at www.ourfactsyourfuture.org and the Bureau of Labor Statistics database (http://data.bls.gov/oep/nioem?Action=empios&amp;Type=Occupation).</t>
  </si>
  <si>
    <t>Research &amp; Analysis Bureau/Bureau of Labor Statistics
Median hourly wage = median annual salary/2008</t>
  </si>
  <si>
    <t>Year 1 Data</t>
  </si>
  <si>
    <t>Year 2 Data</t>
  </si>
  <si>
    <t>Year 3 Data</t>
  </si>
  <si>
    <t>Year 4 Data</t>
  </si>
  <si>
    <t>Year 5 Data</t>
  </si>
  <si>
    <t>5-Year Average/ Median</t>
  </si>
  <si>
    <r>
      <t xml:space="preserve">a. Provide </t>
    </r>
    <r>
      <rPr>
        <b/>
        <sz val="11"/>
        <color theme="1"/>
        <rFont val="Calibri"/>
        <family val="2"/>
        <scheme val="minor"/>
      </rPr>
      <t>five years of in-field job placement rate</t>
    </r>
    <r>
      <rPr>
        <sz val="11"/>
        <color theme="1"/>
        <rFont val="Calibri"/>
        <family val="2"/>
        <scheme val="minor"/>
      </rPr>
      <t xml:space="preserve"> for all program graduates as reported on the College’s annual graduate survey and/or OCHE data.</t>
    </r>
  </si>
  <si>
    <t>MSUGF Graduate Survey</t>
  </si>
  <si>
    <t>For applied programs with intake - Provide five years of applicant numbers.</t>
  </si>
  <si>
    <t>Admission/IR</t>
  </si>
  <si>
    <t>STUDENT PARTICIPATION AND SUCCESS</t>
  </si>
  <si>
    <t>IR/Registrar/Program Director</t>
  </si>
  <si>
    <r>
      <t xml:space="preserve">a. Provide five years of annual </t>
    </r>
    <r>
      <rPr>
        <b/>
        <sz val="11"/>
        <color theme="1"/>
        <rFont val="Calibri"/>
        <family val="2"/>
        <scheme val="minor"/>
      </rPr>
      <t xml:space="preserve">enrollment </t>
    </r>
    <r>
      <rPr>
        <sz val="11"/>
        <color theme="1"/>
        <rFont val="Calibri"/>
        <family val="2"/>
        <scheme val="minor"/>
      </rPr>
      <t>(unduplicated headcount) for the program.</t>
    </r>
  </si>
  <si>
    <r>
      <t xml:space="preserve">a. Provide five years of annual </t>
    </r>
    <r>
      <rPr>
        <b/>
        <sz val="11"/>
        <color theme="1"/>
        <rFont val="Calibri"/>
        <family val="2"/>
        <scheme val="minor"/>
      </rPr>
      <t>enrollment</t>
    </r>
    <r>
      <rPr>
        <sz val="11"/>
        <color theme="1"/>
        <rFont val="Calibri"/>
        <family val="2"/>
        <scheme val="minor"/>
      </rPr>
      <t xml:space="preserve"> (FTE) for the program.</t>
    </r>
  </si>
  <si>
    <t>Calculated</t>
  </si>
  <si>
    <r>
      <t xml:space="preserve">a. Provide five years of </t>
    </r>
    <r>
      <rPr>
        <b/>
        <sz val="11"/>
        <color theme="1"/>
        <rFont val="Calibri"/>
        <family val="2"/>
        <scheme val="minor"/>
      </rPr>
      <t xml:space="preserve">enrollment </t>
    </r>
    <r>
      <rPr>
        <sz val="11"/>
        <color theme="1"/>
        <rFont val="Calibri"/>
        <family val="2"/>
        <scheme val="minor"/>
      </rPr>
      <t>(unduplicated headcount) for the pre-program students (if applicable).</t>
    </r>
  </si>
  <si>
    <r>
      <t xml:space="preserve">a. Provide five years of  </t>
    </r>
    <r>
      <rPr>
        <b/>
        <sz val="11"/>
        <color theme="1"/>
        <rFont val="Calibri"/>
        <family val="2"/>
        <scheme val="minor"/>
      </rPr>
      <t>enrollment</t>
    </r>
    <r>
      <rPr>
        <sz val="11"/>
        <color theme="1"/>
        <rFont val="Calibri"/>
        <family val="2"/>
        <scheme val="minor"/>
      </rPr>
      <t xml:space="preserve"> (FTE) for the pre-program students (if applicable).</t>
    </r>
  </si>
  <si>
    <r>
      <t xml:space="preserve">b. Provide five years of </t>
    </r>
    <r>
      <rPr>
        <b/>
        <sz val="11"/>
        <color theme="1"/>
        <rFont val="Calibri"/>
        <family val="2"/>
        <scheme val="minor"/>
      </rPr>
      <t>retention</t>
    </r>
    <r>
      <rPr>
        <sz val="11"/>
        <color theme="1"/>
        <rFont val="Calibri"/>
        <family val="2"/>
        <scheme val="minor"/>
      </rPr>
      <t xml:space="preserve"> rates for full-time program students.</t>
    </r>
  </si>
  <si>
    <r>
      <t xml:space="preserve">c. Provide  five years of </t>
    </r>
    <r>
      <rPr>
        <b/>
        <sz val="11"/>
        <color theme="1"/>
        <rFont val="Calibri"/>
        <family val="2"/>
        <scheme val="minor"/>
      </rPr>
      <t>retention</t>
    </r>
    <r>
      <rPr>
        <sz val="11"/>
        <color theme="1"/>
        <rFont val="Calibri"/>
        <family val="2"/>
        <scheme val="minor"/>
      </rPr>
      <t xml:space="preserve"> rates for part-time program students.</t>
    </r>
  </si>
  <si>
    <t>d. Provide five years of student success rates for program students.</t>
  </si>
  <si>
    <r>
      <t xml:space="preserve">e. Provide  five years of </t>
    </r>
    <r>
      <rPr>
        <b/>
        <sz val="11"/>
        <color theme="1"/>
        <rFont val="Calibri"/>
        <family val="2"/>
        <scheme val="minor"/>
      </rPr>
      <t>graduation</t>
    </r>
    <r>
      <rPr>
        <sz val="11"/>
        <color theme="1"/>
        <rFont val="Calibri"/>
        <family val="2"/>
        <scheme val="minor"/>
      </rPr>
      <t xml:space="preserve"> rates for full-time program students who graduate within 150% of normal completion time.</t>
    </r>
  </si>
  <si>
    <r>
      <t xml:space="preserve">f. Provide five years of  </t>
    </r>
    <r>
      <rPr>
        <b/>
        <sz val="11"/>
        <color theme="1"/>
        <rFont val="Calibri"/>
        <family val="2"/>
        <scheme val="minor"/>
      </rPr>
      <t>graduation</t>
    </r>
    <r>
      <rPr>
        <sz val="11"/>
        <color theme="1"/>
        <rFont val="Calibri"/>
        <family val="2"/>
        <scheme val="minor"/>
      </rPr>
      <t xml:space="preserve"> rate for part-time program students who graduate within 150% of normal completion time.</t>
    </r>
  </si>
  <si>
    <t>g. Provide five years of the number of degrees and certificates granted annually.</t>
  </si>
  <si>
    <r>
      <t xml:space="preserve">g. Provide five years of the program's </t>
    </r>
    <r>
      <rPr>
        <b/>
        <sz val="11"/>
        <color theme="1"/>
        <rFont val="Calibri"/>
        <family val="2"/>
        <scheme val="minor"/>
      </rPr>
      <t>degree production</t>
    </r>
    <r>
      <rPr>
        <sz val="11"/>
        <color theme="1"/>
        <rFont val="Calibri"/>
        <family val="2"/>
        <scheme val="minor"/>
      </rPr>
      <t xml:space="preserve"> rate calculated as the proportion of degrees and certificates granted annually as a percentage of annual program student headcount.</t>
    </r>
  </si>
  <si>
    <r>
      <t xml:space="preserve">h. If applicable, provide  five years of the program’s pass rate of students on occupation/industry specific </t>
    </r>
    <r>
      <rPr>
        <b/>
        <sz val="11"/>
        <color theme="1"/>
        <rFont val="Calibri"/>
        <family val="2"/>
        <scheme val="minor"/>
      </rPr>
      <t>licensing or</t>
    </r>
    <r>
      <rPr>
        <sz val="11"/>
        <color theme="1"/>
        <rFont val="Calibri"/>
        <family val="2"/>
        <scheme val="minor"/>
      </rPr>
      <t xml:space="preserve"> </t>
    </r>
    <r>
      <rPr>
        <b/>
        <sz val="11"/>
        <color theme="1"/>
        <rFont val="Calibri"/>
        <family val="2"/>
        <scheme val="minor"/>
      </rPr>
      <t>certification exams</t>
    </r>
    <r>
      <rPr>
        <sz val="11"/>
        <color theme="1"/>
        <rFont val="Calibri"/>
        <family val="2"/>
        <scheme val="minor"/>
      </rPr>
      <t>.</t>
    </r>
  </si>
  <si>
    <t>Program Director</t>
  </si>
  <si>
    <t>FISCAL AND PHYSICAL RESOURCES</t>
  </si>
  <si>
    <t>Finance</t>
  </si>
  <si>
    <r>
      <t>a.</t>
    </r>
    <r>
      <rPr>
        <sz val="7"/>
        <color theme="1"/>
        <rFont val="Times New Roman"/>
        <family val="1"/>
      </rPr>
      <t xml:space="preserve">       </t>
    </r>
    <r>
      <rPr>
        <sz val="11"/>
        <color theme="1"/>
        <rFont val="Calibri"/>
        <family val="2"/>
        <scheme val="minor"/>
      </rPr>
      <t xml:space="preserve">Provide five years of annual </t>
    </r>
    <r>
      <rPr>
        <b/>
        <sz val="11"/>
        <color theme="1"/>
        <rFont val="Calibri"/>
        <family val="2"/>
        <scheme val="minor"/>
      </rPr>
      <t>cost</t>
    </r>
    <r>
      <rPr>
        <sz val="11"/>
        <color theme="1"/>
        <rFont val="Calibri"/>
        <family val="2"/>
        <scheme val="minor"/>
      </rPr>
      <t xml:space="preserve"> per student FTE.</t>
    </r>
  </si>
  <si>
    <t>a.    Provide five years of institutional cost per FTE.</t>
  </si>
  <si>
    <t>a.     Compare program cost to institutional cost per FTE</t>
  </si>
  <si>
    <r>
      <t>b.</t>
    </r>
    <r>
      <rPr>
        <sz val="7"/>
        <color theme="1"/>
        <rFont val="Times New Roman"/>
        <family val="1"/>
      </rPr>
      <t xml:space="preserve">      </t>
    </r>
    <r>
      <rPr>
        <sz val="11"/>
        <color theme="1"/>
        <rFont val="Calibri"/>
        <family val="2"/>
        <scheme val="minor"/>
      </rPr>
      <t xml:space="preserve">Provide five years of annual </t>
    </r>
    <r>
      <rPr>
        <b/>
        <sz val="11"/>
        <color theme="1"/>
        <rFont val="Calibri"/>
        <family val="2"/>
        <scheme val="minor"/>
      </rPr>
      <t>cost</t>
    </r>
    <r>
      <rPr>
        <sz val="11"/>
        <color theme="1"/>
        <rFont val="Calibri"/>
        <family val="2"/>
        <scheme val="minor"/>
      </rPr>
      <t xml:space="preserve"> per graduate.</t>
    </r>
  </si>
  <si>
    <t>b.    Provide five years of institutional cost per graduate.</t>
  </si>
  <si>
    <t>b.    Compare program cost to institutional cost per graduate.</t>
  </si>
  <si>
    <t>Finance/Program Director</t>
  </si>
  <si>
    <t>Provide five years of tuition revenue generated by program students.</t>
  </si>
  <si>
    <t>Total</t>
  </si>
  <si>
    <t>Comments:</t>
  </si>
  <si>
    <t>No active partnerships</t>
  </si>
  <si>
    <t>1 active partnerhsip</t>
  </si>
  <si>
    <t>2 active partnerships</t>
  </si>
  <si>
    <t>3 active partnerships</t>
  </si>
  <si>
    <t>4 active partnerships</t>
  </si>
  <si>
    <t>5 or more active partnerships</t>
  </si>
  <si>
    <t>Has active partnerships with business, industry as defined in the following ways:  (1) demonstrable value to/and effect on the program, (2) active and regular interaction with the partners, and (3) resource investment.</t>
  </si>
  <si>
    <t>e</t>
  </si>
  <si>
    <t>Coming Soon</t>
  </si>
  <si>
    <t>Employer satisfaction with graduates is high.</t>
  </si>
  <si>
    <t>d</t>
  </si>
  <si>
    <t>$11 - $12.99 per hour</t>
  </si>
  <si>
    <t>Occupational median wages/salary at or above living wage needs.</t>
  </si>
  <si>
    <t xml:space="preserve">c </t>
  </si>
  <si>
    <t>b</t>
  </si>
  <si>
    <t>less than 50%</t>
  </si>
  <si>
    <t>50%-59% placement</t>
  </si>
  <si>
    <t>60%-69% placement</t>
  </si>
  <si>
    <t>70%-79% placement</t>
  </si>
  <si>
    <t>80%-89% placement</t>
  </si>
  <si>
    <t>90%-100% placement</t>
  </si>
  <si>
    <t>Strong in-field job placement for program graduates.</t>
  </si>
  <si>
    <t>a</t>
  </si>
  <si>
    <t>Score</t>
  </si>
  <si>
    <t>Data Item</t>
  </si>
  <si>
    <t>0 points</t>
  </si>
  <si>
    <t>1 points</t>
  </si>
  <si>
    <t>2 points</t>
  </si>
  <si>
    <t>3 points</t>
  </si>
  <si>
    <t>4 points</t>
  </si>
  <si>
    <t>5 points</t>
  </si>
  <si>
    <t>Criteria Definitions</t>
  </si>
  <si>
    <t xml:space="preserve">1. ALIGNMENT WITH COMMUNITY NEEDS (applied programs only) </t>
  </si>
  <si>
    <t>No data submitted</t>
  </si>
  <si>
    <t>50% or lower</t>
  </si>
  <si>
    <t>60-69% pass rates</t>
  </si>
  <si>
    <t>70-79% pass rates</t>
  </si>
  <si>
    <t>80-89% pass rates</t>
  </si>
  <si>
    <t>90-100% pass rates</t>
  </si>
  <si>
    <t>Where applicable, programs with aligned industry certification or licensure have a record of strong student pass rates.</t>
  </si>
  <si>
    <t>g</t>
  </si>
  <si>
    <t>Less than 1%</t>
  </si>
  <si>
    <t>1-9%</t>
  </si>
  <si>
    <t>10-19%</t>
  </si>
  <si>
    <t>20-29%</t>
  </si>
  <si>
    <t>30-39%</t>
  </si>
  <si>
    <t>40% or higher</t>
  </si>
  <si>
    <t>Consistently produces good numbers of degrees compared to students enrolled in the program.</t>
  </si>
  <si>
    <t>Less than 5%</t>
  </si>
  <si>
    <t>5-9%</t>
  </si>
  <si>
    <t>10-14%</t>
  </si>
  <si>
    <t>15-19%</t>
  </si>
  <si>
    <t>20-39%</t>
  </si>
  <si>
    <t>40% or greater</t>
  </si>
  <si>
    <t>Part-time student graduation rates within 150% of normal completion time are are good.</t>
  </si>
  <si>
    <t>f</t>
  </si>
  <si>
    <t>Less than 10%</t>
  </si>
  <si>
    <t>40-59%</t>
  </si>
  <si>
    <t>60% or greater</t>
  </si>
  <si>
    <t>Full-time student graduation rates within 150% of normal completion time are are good.</t>
  </si>
  <si>
    <t>90% or greater</t>
  </si>
  <si>
    <t>Program has strong student success rates.</t>
  </si>
  <si>
    <t>Less than 25% retention rate</t>
  </si>
  <si>
    <t>Program has strong retention rates for part-time students.</t>
  </si>
  <si>
    <t>c</t>
  </si>
  <si>
    <t>Program has strong retention rates for full-time students.</t>
  </si>
  <si>
    <t>Less than 55% of capacity</t>
  </si>
  <si>
    <t>Program at 55%-64% of capacity</t>
  </si>
  <si>
    <t>Program at 65%-74% of capacity</t>
  </si>
  <si>
    <t>Program at 75%-84% of capacity</t>
  </si>
  <si>
    <t>Program at 85%-94% of capacity</t>
  </si>
  <si>
    <t>At 95-100% of capacity or greater</t>
  </si>
  <si>
    <t>Program has consistently strong student participation.</t>
  </si>
  <si>
    <t>2. STUDENT PARTICIPATION AND SUCCESS</t>
  </si>
  <si>
    <t>Program Student Learning Outcomes as Articulated in College Catalog</t>
  </si>
  <si>
    <t>Program Outcomes have not been articulated for program</t>
  </si>
  <si>
    <t>Program outcomes are not up to date and are not measurable in terms of utility in making decisions for continuous improvement in program</t>
  </si>
  <si>
    <t>Program outcomes are not up to date but are under review.  Outcomes have not been used in making decisions for continuous improvement in program</t>
  </si>
  <si>
    <t>Program outcomes articulate curricular student learning outcomes but have not been used in making decisions for continuous improvement in program</t>
  </si>
  <si>
    <t>Program outcomes articulate curricular student learning outcomes and a plan is in place to use outcomes in making decisions for continuous improvement in program</t>
  </si>
  <si>
    <t>Program outcomes articulate curricular student learning outcomes and can clearly demonstrate the use of those outcomes in making decisions for continuous improvement in program</t>
  </si>
  <si>
    <t>Program has clearly defined and communicated student learning outcomes and goals.</t>
  </si>
  <si>
    <t>There is no description of methods used to evaluate specific student learning outcomes</t>
  </si>
  <si>
    <t>Program Director does not have specific student learning outcomes that are up-to-date and has not clearly articulated a plan to begin a process that will move the program toward an identification of the development of methods used to evaluate specific student learning outcomes</t>
  </si>
  <si>
    <t>Program Director has specific student learning outcomes; however, has not clearly articulated a plan to begin a process that will move the program toward an identification of the development of methods used to evaluate specific student learning outcomes</t>
  </si>
  <si>
    <t>Program Director can clearly describe how he or she is investigating the development of the methods used to evaluate specific student learning outcomes and can articulate how he or she will work toward the articulation of how the faculty and administrator know that the outcomes have been reached</t>
  </si>
  <si>
    <t>Program Director can clearly describe where he or she is in the development of  the methods used to evaluate specific student learning outcomes and can articulate how he or she will continue progress toward the articulation of how the faculty and administrator know that the outcomes have been reached</t>
  </si>
  <si>
    <t>Program Director can clearly describe the methods used to evaluate specific student learning outcomes and has clearly detailed the criteria that will illustrate how the faculty and administrator know that the outcomes have been reached</t>
  </si>
  <si>
    <t>Program has sound methodology and procedures for assessing student achievement of the learning outcomes/goals</t>
  </si>
  <si>
    <t xml:space="preserve">3. STUDENT LEARNING OUTCOMES </t>
  </si>
  <si>
    <t>Process has not been attempted</t>
  </si>
  <si>
    <t>Program Director participating in Abilities Committees, OAT training, and has documented progress toward implementation all abilities as per the Phase II schedule</t>
  </si>
  <si>
    <t>Evidence Notebook up to date, submitted and on file with Outcomes Assessment Team (OAT).  All Phases of process completed (as per OAT Phase II schedule)</t>
  </si>
  <si>
    <t xml:space="preserve">4. ACHIEVEMENT OF THE EIGHT ABILITIES </t>
  </si>
  <si>
    <t>Accreditation Self-Study Notification Letter</t>
  </si>
  <si>
    <t>Meets no standards</t>
  </si>
  <si>
    <t>Meets less than 75% of standards</t>
  </si>
  <si>
    <t>Meets at least 75% of standards</t>
  </si>
  <si>
    <t>Meets all standards</t>
  </si>
  <si>
    <t>Banner – Course Schedule
College Catalog</t>
  </si>
  <si>
    <t>Offers 0 Dual Credit and/or Tech Prep courses</t>
  </si>
  <si>
    <t>Offers 1 Dual Credit and/or Tech Prep courses</t>
  </si>
  <si>
    <t>Offers 2 Dual Credit and/or Tech Prep courses</t>
  </si>
  <si>
    <t>Offers 3 Dual Credit and/or Tech Prep courses</t>
  </si>
  <si>
    <t>Offers 4 Dual Credit and/or Tech Prep courses</t>
  </si>
  <si>
    <t>Offers 5 or more Dual Credit and/or Tech Prep courses</t>
  </si>
  <si>
    <t>Uses Dual Credit or Tech Prep classes to help students gain advanced standing upon enrolling at the College.</t>
  </si>
  <si>
    <t>Banner – Course Schedule
SLO – College Catalog</t>
  </si>
  <si>
    <t>Format meets NO learning outcomes</t>
  </si>
  <si>
    <t>Format meets minimal learning outcomes</t>
  </si>
  <si>
    <t>Format meets some learning outcomes</t>
  </si>
  <si>
    <t>Uses best format to teach program</t>
  </si>
  <si>
    <t>Default format of instructional delivery fit the learning outcomes of the program.</t>
  </si>
  <si>
    <t>Banner – Course Schedule</t>
  </si>
  <si>
    <t>No innovative approaches</t>
  </si>
  <si>
    <t>Offers 1 approach</t>
  </si>
  <si>
    <t>Offers 2 approaches</t>
  </si>
  <si>
    <t>Offers multiple approaches</t>
  </si>
  <si>
    <t>Uses innovative approaches to offering program like evening/weekend classes, compressed/accelerated classes, online or mixed-mode delivery, etc.</t>
  </si>
  <si>
    <t xml:space="preserve">5. CURRICULUM AND INSTRUCTION   </t>
  </si>
  <si>
    <t>Human Resources
Faculty Professional Development Records</t>
  </si>
  <si>
    <t xml:space="preserve">There is no evidence of professional development or advancement. </t>
  </si>
  <si>
    <t>Program Director can demonstrate that a professional development plan is in place for the program faculty</t>
  </si>
  <si>
    <t>Program Director can demonstrate that the faculty members have participated in at least one internal and one external faculty development program.</t>
  </si>
  <si>
    <t>Program Director can demonstrate that the faculty members have participated in at least 2 internal and one external faculty development programs.</t>
  </si>
  <si>
    <t xml:space="preserve">Program Director can demonstrate that faculty members have participated in at least 3 (any combination of internal and/or external) faculty development programs </t>
  </si>
  <si>
    <t xml:space="preserve">Program Director can demonstrate that faculty members have participated in five or more (any combination of internal and/or external) faculty development programs.  </t>
  </si>
  <si>
    <t>Program faculty are appropriately credentialed and engaged in professional development activities necessary to be expert facilitators of learning in the programs field of study.</t>
  </si>
  <si>
    <t>6. FACULTY</t>
  </si>
  <si>
    <t>Program cost per graduate compared to College average costs per graduate.</t>
  </si>
  <si>
    <t>Program cost per student FTE compared to College average costs per FTE.</t>
  </si>
  <si>
    <t xml:space="preserve">7. FISCAL AND PHYSICAL RESOURCES  </t>
  </si>
  <si>
    <t>Criteria</t>
  </si>
  <si>
    <t> </t>
  </si>
  <si>
    <t>INTERNAL PROGRAM REVIEW</t>
  </si>
  <si>
    <t>Self-Study Report</t>
  </si>
  <si>
    <t>Program Name</t>
  </si>
  <si>
    <t>Degree Level and Credits</t>
  </si>
  <si>
    <t>Self-study completed by</t>
  </si>
  <si>
    <t>&lt;enter program name here&gt;</t>
  </si>
  <si>
    <t>&lt;enter degree level and credits here&gt;</t>
  </si>
  <si>
    <t>&lt;enter submitter name here&gt;</t>
  </si>
  <si>
    <t>For Academic Year</t>
  </si>
  <si>
    <t>&lt;enter year of review here&gt;</t>
  </si>
  <si>
    <t>For applied programs with intake - Provide five years of accepted numbers.</t>
  </si>
  <si>
    <t>a. Provide program capacity (headcount).</t>
  </si>
  <si>
    <t>a.  Percentage of program capacity.</t>
  </si>
  <si>
    <t xml:space="preserve">Provide five years of student program fees - fund balances. </t>
  </si>
  <si>
    <t>Provide five years of student program fees - student costs.</t>
  </si>
  <si>
    <t>Program Director participated in Abilities Committees during the academic year and has entered and can demonstrate progress in  Phase I</t>
  </si>
  <si>
    <t>Program Director participated in Abilities Committees during the academic year and can verify participation.  But, Phase I not implemented</t>
  </si>
  <si>
    <t>Program Director participated in Abilities Committees during the academic year and has entered and can demonstrate  can verify completion of Phase I.</t>
  </si>
  <si>
    <t>OAT Evidence Notebook/Verification from OAT member of participation in 
4-phase process</t>
  </si>
  <si>
    <t>Program has clearly identified that the program outcomes are linked to each of the abilities and can articulate that the program has moved through that process.</t>
  </si>
  <si>
    <t>Meets program-specific accreditations standards and/or industry standards.</t>
  </si>
  <si>
    <t>Other Comments:</t>
  </si>
  <si>
    <t>Please list all levels (i.e., Medical Transcription AAS - 60 credits,  CAS - 38 credits)</t>
  </si>
  <si>
    <r>
      <t xml:space="preserve">MSU-Great Falls College of Techology
Academic Program Review Scoring Rubric
</t>
    </r>
    <r>
      <rPr>
        <b/>
        <i/>
        <sz val="11"/>
        <color rgb="FFFF0000"/>
        <rFont val="Calibri"/>
        <family val="2"/>
        <scheme val="minor"/>
      </rPr>
      <t>FOR COMMITTEE USE ONLY</t>
    </r>
  </si>
  <si>
    <t>In order to provide you with the most accurate data possible, the Director of Institutional Research and Planning and the Registrar need a few items from you before they provide the data on the "Program Data Form."</t>
  </si>
  <si>
    <t>Once responses to these questions are received, they will provide much of the data needed on the "Program Data Form" tab and return this workbook to you.</t>
  </si>
  <si>
    <t>Provide five years of total program cost, to include salaries, all institutional costs, grant monies and gifts/donations from partners (e.g., Benefis), etc.</t>
  </si>
  <si>
    <t xml:space="preserve">Instructions: Double-click anywhere in the area to the left to complete your summary. You will be able to type and edit as if it were a Word document. </t>
  </si>
  <si>
    <t xml:space="preserve">When completed, please email to the  Director of Institutional Research and Planning and the Registrar. </t>
  </si>
  <si>
    <t xml:space="preserve">a.  Provide five years of transfer rates to four-year colleges. </t>
  </si>
  <si>
    <r>
      <t xml:space="preserve">2.  What is the best measure of retention for your program?  Fall-to-fall or fall-to-spring or something else?
</t>
    </r>
    <r>
      <rPr>
        <i/>
        <sz val="11"/>
        <color theme="1"/>
        <rFont val="Calibri"/>
        <family val="2"/>
        <scheme val="minor"/>
      </rPr>
      <t>This information is needed to calculate retention rates.</t>
    </r>
  </si>
  <si>
    <t>b. Provide the annual number of job openings for related occupations for Montana and nationally using the state’s Research and Analysis Bureau data located at www.ourfactsyourfuture.org  and the Bureau of Labor Statistics database (http://data.bls.gov/oep/nioem?Action=empios&amp;Type=Occupation).</t>
  </si>
  <si>
    <t>6.  Is there any other data that would be helpful to you as you start the program review process?</t>
  </si>
  <si>
    <t>Labor Market statistics showing a need for workers in related occupations through # of annual openings 2008-2018.</t>
  </si>
  <si>
    <t>100+ openings</t>
  </si>
  <si>
    <t>40 - 99 openings</t>
  </si>
  <si>
    <t>20 - 39 openings</t>
  </si>
  <si>
    <t>10 - 19 openings</t>
  </si>
  <si>
    <t>1 - 9 openings</t>
  </si>
  <si>
    <t>No openings</t>
  </si>
  <si>
    <t>$20 per hour or higher</t>
  </si>
  <si>
    <t>$17-$19.99 per hour</t>
  </si>
  <si>
    <t>$15-$16.99 per hour 
($13.95 median for MT)</t>
  </si>
  <si>
    <t>$13 - $14.99 per hour</t>
  </si>
  <si>
    <t>Less than $11 per hour</t>
  </si>
  <si>
    <t>85% retention rate or greater</t>
  </si>
  <si>
    <t>70-84% retention rate</t>
  </si>
  <si>
    <t xml:space="preserve">55-69% retention rate </t>
  </si>
  <si>
    <t>40-54% retention rate</t>
  </si>
  <si>
    <t>25-39% retention rate</t>
  </si>
  <si>
    <t>80% retention rate or greater</t>
  </si>
  <si>
    <t>65-79% retention rate</t>
  </si>
  <si>
    <t>50-64% retention rate</t>
  </si>
  <si>
    <t>35-49% retention rate</t>
  </si>
  <si>
    <t>20-34% retention rate</t>
  </si>
  <si>
    <t>Less than 20% retention rate</t>
  </si>
  <si>
    <t>80-89%</t>
  </si>
  <si>
    <t>70-79%</t>
  </si>
  <si>
    <t>60-69%</t>
  </si>
  <si>
    <t>50-59%</t>
  </si>
  <si>
    <t>Less than 50%</t>
  </si>
  <si>
    <t>Program cost is 30% or less of College cost</t>
  </si>
  <si>
    <t>Program cost is 30-59% of College cost</t>
  </si>
  <si>
    <t>Program cost is 60-89% of College cost</t>
  </si>
  <si>
    <t>Program cost is 90-119% of College cost</t>
  </si>
  <si>
    <t>Program cost is 120-149% of College cost</t>
  </si>
  <si>
    <t>Program cost is greater than 150% of College cost</t>
  </si>
  <si>
    <t>Program cost is 20% or less of College cost</t>
  </si>
  <si>
    <t>Program cost is 20-29% of College cost</t>
  </si>
  <si>
    <t>Program cost is 60-79% of College cost</t>
  </si>
  <si>
    <t>Program cost is 80-99% of College cost</t>
  </si>
  <si>
    <t>Program cost is greater than 100% of College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</si>
</sst>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9" x14ac:knownFonts="1">
    <font>
      <sz val="11"/>
      <color theme="1"/>
      <name val="Calibri"/>
      <family val="2"/>
      <scheme val="minor"/>
    </font>
    <font>
      <b/>
      <sz val="11"/>
      <color theme="1"/>
      <name val="Calibri"/>
      <family val="2"/>
      <scheme val="minor"/>
    </font>
    <font>
      <sz val="7"/>
      <color theme="1"/>
      <name val="Times New Roman"/>
      <family val="1"/>
    </font>
    <font>
      <b/>
      <i/>
      <sz val="11"/>
      <color theme="1"/>
      <name val="Calibri"/>
      <family val="2"/>
      <scheme val="minor"/>
    </font>
    <font>
      <sz val="8"/>
      <color theme="1"/>
      <name val="Calibri"/>
      <family val="2"/>
      <scheme val="minor"/>
    </font>
    <font>
      <u/>
      <sz val="11"/>
      <color theme="1"/>
      <name val="Calibri"/>
      <family val="2"/>
      <scheme val="minor"/>
    </font>
    <font>
      <sz val="10"/>
      <color theme="1"/>
      <name val="Calibri"/>
      <family val="2"/>
      <scheme val="minor"/>
    </font>
    <font>
      <i/>
      <sz val="12"/>
      <color theme="1"/>
      <name val="Calibri"/>
      <family val="2"/>
      <scheme val="minor"/>
    </font>
    <font>
      <b/>
      <sz val="12"/>
      <color theme="1"/>
      <name val="Calibri"/>
      <family val="2"/>
      <scheme val="minor"/>
    </font>
    <font>
      <b/>
      <sz val="8"/>
      <color theme="1"/>
      <name val="Calibri"/>
      <family val="2"/>
      <scheme val="minor"/>
    </font>
    <font>
      <sz val="11"/>
      <color rgb="FF000000"/>
      <name val="Calibri"/>
      <family val="2"/>
      <scheme val="minor"/>
    </font>
    <font>
      <sz val="11"/>
      <color theme="1"/>
      <name val="Symbol"/>
      <family val="1"/>
      <charset val="2"/>
    </font>
    <font>
      <b/>
      <sz val="16"/>
      <color theme="1"/>
      <name val="Calibri"/>
      <family val="2"/>
      <scheme val="minor"/>
    </font>
    <font>
      <i/>
      <sz val="11"/>
      <color theme="1"/>
      <name val="Calibri"/>
      <family val="2"/>
      <scheme val="minor"/>
    </font>
    <font>
      <b/>
      <sz val="11"/>
      <color rgb="FFFFFFFF"/>
      <name val="Calibri"/>
      <family val="2"/>
      <scheme val="minor"/>
    </font>
    <font>
      <b/>
      <i/>
      <sz val="12"/>
      <color theme="1"/>
      <name val="Calibri"/>
      <family val="2"/>
      <scheme val="minor"/>
    </font>
    <font>
      <b/>
      <sz val="14"/>
      <color theme="1"/>
      <name val="Calibri"/>
      <family val="2"/>
      <scheme val="minor"/>
    </font>
    <font>
      <i/>
      <u/>
      <sz val="11"/>
      <color theme="1"/>
      <name val="Calibri"/>
      <family val="2"/>
      <scheme val="minor"/>
    </font>
    <font>
      <sz val="9"/>
      <color theme="1"/>
      <name val="Calibri"/>
      <family val="2"/>
      <scheme val="minor"/>
    </font>
    <font>
      <b/>
      <u/>
      <sz val="18"/>
      <color theme="1"/>
      <name val="Calibri"/>
      <family val="2"/>
      <scheme val="minor"/>
    </font>
    <font>
      <b/>
      <sz val="18"/>
      <color theme="1"/>
      <name val="Calibri"/>
      <family val="2"/>
      <scheme val="minor"/>
    </font>
    <font>
      <i/>
      <sz val="16"/>
      <color theme="1"/>
      <name val="Calibri"/>
      <family val="2"/>
      <scheme val="minor"/>
    </font>
    <font>
      <i/>
      <sz val="11"/>
      <color indexed="8"/>
      <name val="Calibri"/>
      <family val="2"/>
      <scheme val="minor"/>
    </font>
    <font>
      <b/>
      <sz val="12"/>
      <color theme="1"/>
      <name val="Calibri"/>
      <family val="2"/>
    </font>
    <font>
      <sz val="11"/>
      <color theme="4" tint="-0.249977111117893"/>
      <name val="Calibri"/>
      <family val="2"/>
      <scheme val="minor"/>
    </font>
    <font>
      <b/>
      <i/>
      <sz val="11"/>
      <color rgb="FFFF0000"/>
      <name val="Calibri"/>
      <family val="2"/>
      <scheme val="minor"/>
    </font>
    <font>
      <b/>
      <u/>
      <sz val="12"/>
      <color theme="1"/>
      <name val="Calibri"/>
      <family val="2"/>
    </font>
    <font>
      <sz val="11"/>
      <name val="Calibri"/>
      <family val="2"/>
      <scheme val="minor"/>
    </font>
    <font>
      <i/>
      <sz val="11"/>
      <color rgb="FF000000"/>
      <name val="Calibri"/>
      <family val="2"/>
      <scheme val="minor"/>
    </font>
  </fonts>
  <fills count="15">
    <fill>
      <patternFill patternType="none"/>
    </fill>
    <fill>
      <patternFill patternType="gray125"/>
    </fill>
    <fill>
      <patternFill patternType="solid">
        <fgColor rgb="FFFABF8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0000"/>
        <bgColor indexed="64"/>
      </patternFill>
    </fill>
    <fill>
      <patternFill patternType="solid">
        <fgColor theme="0" tint="-0.499984740745262"/>
        <bgColor indexed="64"/>
      </patternFill>
    </fill>
    <fill>
      <patternFill patternType="solid">
        <fgColor theme="9" tint="0.79998168889431442"/>
        <bgColor indexed="64"/>
      </patternFill>
    </fill>
    <fill>
      <patternFill patternType="lightUp">
        <bgColor theme="0" tint="-4.9989318521683403E-2"/>
      </patternFill>
    </fill>
    <fill>
      <patternFill patternType="solid">
        <fgColor theme="1"/>
        <bgColor indexed="64"/>
      </patternFill>
    </fill>
    <fill>
      <patternFill patternType="solid">
        <fgColor theme="9" tint="0.39997558519241921"/>
        <bgColor indexed="64"/>
      </patternFill>
    </fill>
    <fill>
      <patternFill patternType="solid">
        <fgColor rgb="FFFFFFFF"/>
        <bgColor indexed="64"/>
      </patternFill>
    </fill>
    <fill>
      <patternFill patternType="lightUp">
        <bgColor rgb="FFDDDDDD"/>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auto="1"/>
      </left>
      <right style="medium">
        <color indexed="64"/>
      </right>
      <top/>
      <bottom style="medium">
        <color indexed="64"/>
      </bottom>
      <diagonal/>
    </border>
    <border>
      <left style="medium">
        <color auto="1"/>
      </left>
      <right style="medium">
        <color indexed="64"/>
      </right>
      <top/>
      <bottom style="double">
        <color indexed="64"/>
      </bottom>
      <diagonal/>
    </border>
  </borders>
  <cellStyleXfs count="2">
    <xf numFmtId="0" fontId="0" fillId="0" borderId="0"/>
    <xf numFmtId="0" fontId="1" fillId="9" borderId="3" applyNumberFormat="0" applyBorder="0" applyAlignment="0">
      <alignment vertical="top"/>
    </xf>
  </cellStyleXfs>
  <cellXfs count="180">
    <xf numFmtId="0" fontId="0" fillId="0" borderId="0" xfId="0"/>
    <xf numFmtId="0" fontId="0" fillId="0" borderId="0" xfId="0"/>
    <xf numFmtId="0" fontId="0" fillId="5" borderId="4" xfId="0" applyFill="1" applyBorder="1" applyAlignment="1">
      <alignment horizontal="left" vertical="top" wrapText="1" indent="2"/>
    </xf>
    <xf numFmtId="0" fontId="0" fillId="0" borderId="5" xfId="0" applyBorder="1" applyAlignment="1">
      <alignment horizontal="center" vertical="center" wrapText="1"/>
    </xf>
    <xf numFmtId="0" fontId="0" fillId="5" borderId="4" xfId="0" applyFont="1" applyFill="1" applyBorder="1" applyAlignment="1">
      <alignment horizontal="left" vertical="top" wrapText="1" indent="2"/>
    </xf>
    <xf numFmtId="0" fontId="0" fillId="2" borderId="5" xfId="0" applyFill="1" applyBorder="1" applyAlignment="1">
      <alignment vertical="center" wrapText="1"/>
    </xf>
    <xf numFmtId="0" fontId="1" fillId="4" borderId="6"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4" xfId="0" applyBorder="1" applyAlignment="1">
      <alignment horizontal="left" vertical="center" wrapText="1" indent="2"/>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18" fillId="0" borderId="0" xfId="0" applyFont="1"/>
    <xf numFmtId="0" fontId="0" fillId="0" borderId="0" xfId="0" applyProtection="1"/>
    <xf numFmtId="0" fontId="13" fillId="0" borderId="0" xfId="0" applyFont="1" applyAlignment="1" applyProtection="1">
      <alignment horizontal="left" wrapText="1" indent="2"/>
    </xf>
    <xf numFmtId="0" fontId="13" fillId="0" borderId="0" xfId="0" applyFont="1" applyAlignment="1" applyProtection="1">
      <alignment horizontal="left" indent="2"/>
    </xf>
    <xf numFmtId="0" fontId="0" fillId="0" borderId="21" xfId="0" applyBorder="1"/>
    <xf numFmtId="0" fontId="0" fillId="0" borderId="22" xfId="0" applyBorder="1" applyAlignment="1">
      <alignment wrapText="1"/>
    </xf>
    <xf numFmtId="0" fontId="0" fillId="0" borderId="22" xfId="0" applyBorder="1"/>
    <xf numFmtId="0" fontId="1" fillId="4" borderId="20" xfId="0" applyFont="1" applyFill="1" applyBorder="1" applyAlignment="1">
      <alignment horizontal="left" vertical="center" wrapText="1"/>
    </xf>
    <xf numFmtId="0" fontId="0" fillId="0" borderId="23" xfId="0" applyBorder="1"/>
    <xf numFmtId="0" fontId="0" fillId="0" borderId="24" xfId="0" applyBorder="1" applyAlignment="1">
      <alignment wrapText="1"/>
    </xf>
    <xf numFmtId="0" fontId="0" fillId="0" borderId="24" xfId="0" applyBorder="1"/>
    <xf numFmtId="0" fontId="1" fillId="3" borderId="25" xfId="0" applyFont="1" applyFill="1" applyBorder="1" applyAlignment="1">
      <alignment horizontal="left" vertical="center" wrapText="1" indent="2"/>
    </xf>
    <xf numFmtId="0" fontId="1" fillId="2" borderId="26" xfId="0" applyFont="1" applyFill="1" applyBorder="1" applyAlignment="1">
      <alignment horizontal="left" vertical="center" wrapText="1" indent="2"/>
    </xf>
    <xf numFmtId="0" fontId="0" fillId="2" borderId="7" xfId="0" applyFill="1" applyBorder="1" applyAlignment="1">
      <alignment vertical="center" wrapText="1"/>
    </xf>
    <xf numFmtId="0" fontId="1" fillId="3" borderId="26" xfId="0" applyFont="1" applyFill="1" applyBorder="1" applyAlignment="1">
      <alignment horizontal="left" vertical="center" wrapText="1" indent="2"/>
    </xf>
    <xf numFmtId="0" fontId="1" fillId="4"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horizontal="left" vertical="center" wrapText="1" indent="2"/>
    </xf>
    <xf numFmtId="0" fontId="0" fillId="0" borderId="7" xfId="0" applyFill="1" applyBorder="1" applyAlignment="1">
      <alignment horizontal="center" vertical="center" wrapText="1"/>
    </xf>
    <xf numFmtId="0" fontId="0" fillId="0" borderId="26" xfId="0" applyBorder="1" applyAlignment="1">
      <alignment horizontal="left" vertical="center" wrapText="1" indent="5"/>
    </xf>
    <xf numFmtId="0" fontId="0" fillId="0" borderId="27" xfId="0" applyBorder="1" applyAlignment="1">
      <alignment horizontal="left" vertical="center" wrapText="1" indent="5"/>
    </xf>
    <xf numFmtId="0" fontId="0" fillId="8" borderId="26" xfId="0" applyFill="1" applyBorder="1" applyAlignment="1">
      <alignment horizontal="left" vertical="center" wrapText="1" indent="5"/>
    </xf>
    <xf numFmtId="0" fontId="0" fillId="0" borderId="0" xfId="0" applyAlignment="1" applyProtection="1">
      <alignment horizontal="center"/>
    </xf>
    <xf numFmtId="0" fontId="0" fillId="0" borderId="0" xfId="0" applyAlignment="1" applyProtection="1"/>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8" fillId="11" borderId="12" xfId="0" applyFont="1" applyFill="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5" borderId="4" xfId="0" applyFont="1" applyFill="1" applyBorder="1" applyAlignment="1" applyProtection="1">
      <alignment horizontal="center" vertical="center"/>
    </xf>
    <xf numFmtId="0" fontId="1" fillId="0" borderId="0" xfId="0" applyFont="1" applyBorder="1" applyAlignment="1" applyProtection="1">
      <alignment horizontal="center" vertical="top" wrapText="1"/>
    </xf>
    <xf numFmtId="0" fontId="0" fillId="0" borderId="7"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1" fillId="0" borderId="7" xfId="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1" fillId="0" borderId="3" xfId="0" applyFont="1" applyBorder="1" applyAlignment="1" applyProtection="1">
      <alignment horizontal="center" vertical="top" wrapText="1"/>
    </xf>
    <xf numFmtId="0" fontId="0" fillId="0" borderId="8" xfId="0" applyBorder="1" applyProtection="1"/>
    <xf numFmtId="0" fontId="15" fillId="0" borderId="8"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1" fillId="0" borderId="0" xfId="0" applyFont="1" applyAlignment="1" applyProtection="1">
      <alignment horizontal="center"/>
    </xf>
    <xf numFmtId="0" fontId="0" fillId="0" borderId="19" xfId="0" applyBorder="1" applyAlignment="1" applyProtection="1">
      <alignment vertical="center"/>
    </xf>
    <xf numFmtId="0" fontId="0" fillId="0" borderId="19" xfId="0" applyBorder="1" applyAlignment="1" applyProtection="1">
      <alignment horizontal="center" vertical="center"/>
    </xf>
    <xf numFmtId="0" fontId="0" fillId="0" borderId="0" xfId="0" applyAlignment="1" applyProtection="1">
      <alignment vertical="center"/>
    </xf>
    <xf numFmtId="0" fontId="0" fillId="0" borderId="18" xfId="0" applyBorder="1" applyAlignment="1" applyProtection="1">
      <alignment horizontal="center" vertical="center"/>
    </xf>
    <xf numFmtId="0" fontId="3" fillId="0" borderId="17" xfId="0" applyFont="1" applyBorder="1" applyAlignment="1" applyProtection="1">
      <alignment horizontal="right" vertical="center" wrapText="1"/>
    </xf>
    <xf numFmtId="0" fontId="1" fillId="0" borderId="16" xfId="0" applyFont="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 fillId="0" borderId="0" xfId="0" applyFont="1" applyBorder="1" applyAlignment="1" applyProtection="1">
      <alignment vertical="top" wrapText="1"/>
    </xf>
    <xf numFmtId="0" fontId="1" fillId="3" borderId="14"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6" fillId="12" borderId="4" xfId="0" applyFont="1" applyFill="1" applyBorder="1" applyAlignment="1" applyProtection="1">
      <alignment horizontal="center" vertical="center" wrapText="1"/>
    </xf>
    <xf numFmtId="0" fontId="6" fillId="0" borderId="4" xfId="0" applyFont="1" applyBorder="1" applyAlignment="1" applyProtection="1">
      <alignment vertical="center" wrapText="1"/>
    </xf>
    <xf numFmtId="0" fontId="0" fillId="0" borderId="4" xfId="0" applyFont="1" applyBorder="1" applyAlignment="1" applyProtection="1">
      <alignment horizontal="center" vertical="center" wrapText="1"/>
    </xf>
    <xf numFmtId="0" fontId="0" fillId="0" borderId="6" xfId="0" applyFont="1" applyBorder="1" applyAlignment="1" applyProtection="1">
      <alignment vertical="top" wrapText="1"/>
    </xf>
    <xf numFmtId="0" fontId="1" fillId="0" borderId="0" xfId="0" applyFont="1" applyFill="1" applyBorder="1" applyAlignment="1" applyProtection="1">
      <alignment vertical="center"/>
    </xf>
    <xf numFmtId="41" fontId="0" fillId="5" borderId="4" xfId="0" applyNumberFormat="1" applyFont="1" applyFill="1" applyBorder="1" applyAlignment="1" applyProtection="1">
      <alignment horizontal="center" vertical="center"/>
    </xf>
    <xf numFmtId="0" fontId="0" fillId="5" borderId="4" xfId="0" applyFont="1" applyFill="1" applyBorder="1" applyAlignment="1" applyProtection="1">
      <alignment horizontal="center" vertical="center"/>
      <protection locked="0"/>
    </xf>
    <xf numFmtId="41" fontId="0" fillId="5" borderId="4" xfId="0" applyNumberFormat="1" applyFont="1" applyFill="1" applyBorder="1" applyAlignment="1" applyProtection="1">
      <alignment horizontal="center" vertical="center"/>
      <protection locked="0"/>
    </xf>
    <xf numFmtId="0" fontId="0" fillId="0" borderId="5" xfId="0" applyBorder="1" applyAlignment="1" applyProtection="1">
      <alignment horizontal="left" vertical="top" wrapText="1"/>
      <protection locked="0"/>
    </xf>
    <xf numFmtId="0" fontId="0" fillId="0" borderId="0" xfId="0" applyAlignment="1">
      <alignment vertical="top" wrapText="1"/>
    </xf>
    <xf numFmtId="0" fontId="24" fillId="0" borderId="0" xfId="0" applyFont="1" applyAlignment="1">
      <alignment vertical="top" wrapText="1"/>
    </xf>
    <xf numFmtId="0" fontId="0" fillId="0" borderId="0" xfId="0" applyAlignment="1">
      <alignment wrapText="1"/>
    </xf>
    <xf numFmtId="0" fontId="23" fillId="0" borderId="0" xfId="0" applyFont="1" applyAlignment="1">
      <alignment vertical="top" wrapTex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24" fillId="0" borderId="0" xfId="0" applyFont="1" applyAlignment="1">
      <alignment horizontal="left" vertical="top" wrapText="1"/>
    </xf>
    <xf numFmtId="0" fontId="23" fillId="0" borderId="0" xfId="0" applyFont="1" applyAlignment="1" applyProtection="1">
      <alignment vertical="top" wrapText="1"/>
      <protection locked="0"/>
    </xf>
    <xf numFmtId="0" fontId="0" fillId="0" borderId="0" xfId="0" applyAlignment="1" applyProtection="1">
      <alignment wrapText="1"/>
      <protection locked="0"/>
    </xf>
    <xf numFmtId="0" fontId="26" fillId="0" borderId="0" xfId="0" applyFont="1" applyAlignment="1" applyProtection="1">
      <alignment vertical="top" wrapText="1"/>
      <protection locked="0"/>
    </xf>
    <xf numFmtId="0" fontId="24" fillId="14" borderId="0" xfId="0" applyFont="1" applyFill="1" applyAlignment="1">
      <alignment vertical="top" wrapText="1"/>
    </xf>
    <xf numFmtId="0" fontId="0" fillId="0" borderId="4" xfId="0" applyFill="1" applyBorder="1" applyAlignment="1">
      <alignment horizontal="left" vertical="center" wrapText="1" indent="2"/>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1" applyFont="1" applyFill="1" applyBorder="1" applyAlignment="1" applyProtection="1">
      <alignment horizontal="center" vertical="center" wrapText="1"/>
    </xf>
    <xf numFmtId="0" fontId="0" fillId="0" borderId="0" xfId="0" applyAlignment="1" applyProtection="1">
      <alignment vertical="top"/>
    </xf>
    <xf numFmtId="0" fontId="28" fillId="0" borderId="0" xfId="0" applyFont="1"/>
    <xf numFmtId="0" fontId="0" fillId="0" borderId="0" xfId="0" applyAlignment="1" applyProtection="1">
      <alignment vertical="top" wrapText="1"/>
    </xf>
    <xf numFmtId="0" fontId="8" fillId="0" borderId="0" xfId="0" applyFont="1" applyAlignment="1" applyProtection="1">
      <alignment horizontal="center" vertical="center"/>
    </xf>
    <xf numFmtId="0" fontId="24" fillId="0" borderId="0" xfId="0" applyFont="1" applyAlignment="1" applyProtection="1">
      <alignment vertical="top" wrapText="1"/>
      <protection locked="0"/>
    </xf>
    <xf numFmtId="0" fontId="13" fillId="0" borderId="0" xfId="0" applyFont="1" applyAlignment="1" applyProtection="1">
      <alignment wrapText="1"/>
      <protection locked="0"/>
    </xf>
    <xf numFmtId="0" fontId="0" fillId="0" borderId="0" xfId="0" applyAlignment="1">
      <alignment horizontal="center"/>
    </xf>
    <xf numFmtId="0" fontId="12" fillId="0" borderId="0" xfId="0" applyFont="1" applyAlignment="1">
      <alignment wrapText="1"/>
    </xf>
    <xf numFmtId="0" fontId="4" fillId="0" borderId="0" xfId="0" applyFont="1" applyAlignment="1" applyProtection="1">
      <alignment vertical="center" wrapText="1"/>
    </xf>
    <xf numFmtId="0" fontId="0" fillId="0" borderId="0" xfId="0" applyAlignment="1" applyProtection="1">
      <alignment wrapText="1"/>
    </xf>
    <xf numFmtId="0" fontId="4" fillId="0" borderId="0" xfId="0" applyFont="1" applyFill="1" applyAlignment="1" applyProtection="1">
      <alignment horizontal="left" vertical="center" wrapText="1"/>
    </xf>
    <xf numFmtId="0" fontId="6" fillId="0" borderId="0" xfId="0" applyFont="1" applyAlignment="1" applyProtection="1">
      <alignment horizontal="left" wrapText="1"/>
    </xf>
    <xf numFmtId="0" fontId="1" fillId="0" borderId="0" xfId="0" applyFont="1" applyAlignment="1" applyProtection="1">
      <alignment horizontal="left" wrapText="1"/>
    </xf>
    <xf numFmtId="0" fontId="0" fillId="0" borderId="0" xfId="0" applyAlignment="1" applyProtection="1">
      <alignment vertical="top" wrapText="1"/>
    </xf>
    <xf numFmtId="0" fontId="17" fillId="0" borderId="0" xfId="0" applyFont="1" applyAlignment="1" applyProtection="1">
      <alignment horizontal="left" wrapText="1" indent="2"/>
    </xf>
    <xf numFmtId="0" fontId="0" fillId="0" borderId="0" xfId="0" applyAlignment="1" applyProtection="1">
      <alignment horizontal="left" wrapText="1" indent="4"/>
    </xf>
    <xf numFmtId="0" fontId="1" fillId="0" borderId="0" xfId="0" applyFont="1" applyAlignment="1" applyProtection="1">
      <alignment wrapText="1"/>
    </xf>
    <xf numFmtId="0" fontId="1" fillId="0" borderId="0" xfId="0" applyFont="1" applyAlignment="1" applyProtection="1">
      <alignment vertical="top" wrapText="1"/>
    </xf>
    <xf numFmtId="0" fontId="0" fillId="0" borderId="0" xfId="0" applyAlignment="1" applyProtection="1">
      <alignment horizontal="left" vertical="top" wrapText="1"/>
    </xf>
    <xf numFmtId="0" fontId="3" fillId="0" borderId="0" xfId="0" applyFont="1" applyAlignment="1" applyProtection="1">
      <alignment horizontal="left" wrapText="1"/>
    </xf>
    <xf numFmtId="0" fontId="1" fillId="0" borderId="0" xfId="0" applyFont="1" applyAlignment="1" applyProtection="1">
      <alignment horizontal="left" vertical="top" wrapText="1"/>
    </xf>
    <xf numFmtId="0" fontId="3"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Fill="1" applyAlignment="1" applyProtection="1">
      <alignment vertical="top" wrapText="1"/>
    </xf>
    <xf numFmtId="0" fontId="7" fillId="0" borderId="0" xfId="0" applyFont="1" applyAlignment="1" applyProtection="1">
      <alignment horizont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indent="2"/>
    </xf>
    <xf numFmtId="0" fontId="11" fillId="0" borderId="0" xfId="0" applyFont="1" applyAlignment="1">
      <alignment horizontal="left" vertical="center" wrapText="1" indent="3"/>
    </xf>
    <xf numFmtId="0" fontId="5" fillId="0" borderId="0" xfId="0" applyFont="1" applyAlignment="1">
      <alignment horizontal="left" vertical="center" wrapText="1" indent="2"/>
    </xf>
    <xf numFmtId="0" fontId="0" fillId="0" borderId="0" xfId="0" applyAlignment="1">
      <alignment horizontal="left" vertical="center" wrapText="1" indent="3"/>
    </xf>
    <xf numFmtId="0" fontId="1" fillId="0" borderId="0" xfId="0" applyFont="1" applyAlignment="1">
      <alignment vertical="center" wrapText="1"/>
    </xf>
    <xf numFmtId="0" fontId="0" fillId="0" borderId="0" xfId="0" applyAlignment="1">
      <alignment horizontal="left" vertical="center" wrapText="1"/>
    </xf>
    <xf numFmtId="0" fontId="10" fillId="0" borderId="0" xfId="0" applyFont="1" applyAlignment="1">
      <alignment horizontal="left" vertical="top" wrapText="1" indent="2"/>
    </xf>
    <xf numFmtId="0" fontId="19" fillId="0" borderId="0" xfId="0" applyFont="1" applyAlignment="1">
      <alignment horizontal="center" vertical="center"/>
    </xf>
    <xf numFmtId="0" fontId="0" fillId="0" borderId="0" xfId="0" applyFont="1" applyAlignment="1">
      <alignment horizontal="center" vertical="center"/>
    </xf>
    <xf numFmtId="0" fontId="21" fillId="0" borderId="0" xfId="0" applyFont="1" applyAlignment="1" applyProtection="1">
      <alignment horizontal="center"/>
      <protection locked="0"/>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pplyProtection="1">
      <alignment horizontal="center"/>
      <protection locked="0"/>
    </xf>
    <xf numFmtId="0" fontId="8"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0" fillId="0" borderId="24" xfId="0" applyBorder="1" applyAlignment="1">
      <alignment horizontal="left" wrapText="1"/>
    </xf>
    <xf numFmtId="0" fontId="0" fillId="0" borderId="22" xfId="0" applyBorder="1" applyAlignment="1">
      <alignment horizontal="left" wrapText="1"/>
    </xf>
    <xf numFmtId="0" fontId="27" fillId="0" borderId="24" xfId="0" applyFont="1" applyBorder="1" applyAlignment="1">
      <alignment horizontal="left" wrapText="1"/>
    </xf>
    <xf numFmtId="0" fontId="27" fillId="0" borderId="22" xfId="0" applyFont="1" applyBorder="1" applyAlignment="1">
      <alignment horizontal="left" wrapText="1"/>
    </xf>
    <xf numFmtId="0" fontId="14" fillId="6" borderId="11"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left" vertical="center" wrapText="1"/>
      <protection locked="0"/>
    </xf>
    <xf numFmtId="0" fontId="13" fillId="0" borderId="6" xfId="0" applyFont="1" applyBorder="1" applyAlignment="1" applyProtection="1">
      <alignment horizontal="left" wrapText="1"/>
    </xf>
    <xf numFmtId="0" fontId="13" fillId="0" borderId="6" xfId="0" applyFont="1" applyBorder="1" applyAlignment="1" applyProtection="1">
      <alignment horizontal="left"/>
    </xf>
    <xf numFmtId="0" fontId="16" fillId="2" borderId="1"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0" fillId="0" borderId="3"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15" fillId="0" borderId="11" xfId="0" applyFont="1" applyBorder="1" applyAlignment="1" applyProtection="1">
      <alignment horizontal="left" vertical="top"/>
    </xf>
    <xf numFmtId="0" fontId="15" fillId="0" borderId="10" xfId="0" applyFont="1" applyBorder="1" applyAlignment="1" applyProtection="1">
      <alignment horizontal="left" vertical="top"/>
    </xf>
    <xf numFmtId="0" fontId="1" fillId="10" borderId="1" xfId="1" applyFill="1" applyBorder="1" applyAlignment="1" applyProtection="1">
      <alignment horizontal="center" vertical="top"/>
    </xf>
    <xf numFmtId="0" fontId="1" fillId="10" borderId="3" xfId="1" applyFill="1" applyBorder="1" applyAlignment="1" applyProtection="1">
      <alignment horizontal="center" vertical="top"/>
    </xf>
    <xf numFmtId="0" fontId="1" fillId="10" borderId="2" xfId="1" applyFill="1" applyBorder="1" applyAlignment="1" applyProtection="1">
      <alignment horizontal="center" vertical="top"/>
    </xf>
    <xf numFmtId="0" fontId="0" fillId="0" borderId="9"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22" fillId="0" borderId="6" xfId="0" applyFont="1" applyBorder="1" applyAlignment="1" applyProtection="1">
      <alignment horizontal="left"/>
    </xf>
    <xf numFmtId="0" fontId="1" fillId="3"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0" fillId="0" borderId="4" xfId="0" applyFont="1" applyBorder="1" applyAlignment="1" applyProtection="1">
      <alignment horizontal="left" vertical="center" wrapText="1"/>
    </xf>
    <xf numFmtId="0" fontId="15" fillId="0" borderId="14" xfId="0" applyFont="1" applyBorder="1" applyAlignment="1" applyProtection="1">
      <alignment horizontal="left" vertical="top"/>
    </xf>
    <xf numFmtId="0" fontId="1" fillId="10" borderId="9" xfId="1" applyFill="1" applyBorder="1" applyAlignment="1" applyProtection="1">
      <alignment horizontal="center" vertical="top"/>
    </xf>
    <xf numFmtId="0" fontId="1" fillId="10" borderId="6" xfId="1" applyFill="1" applyBorder="1" applyAlignment="1" applyProtection="1">
      <alignment horizontal="center" vertical="top"/>
    </xf>
    <xf numFmtId="0" fontId="6" fillId="0" borderId="4" xfId="0" applyFont="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 fillId="10" borderId="7" xfId="1" applyFill="1" applyBorder="1" applyAlignment="1" applyProtection="1">
      <alignment horizontal="center" vertical="top"/>
    </xf>
    <xf numFmtId="0" fontId="0" fillId="0" borderId="1" xfId="0" applyFont="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15" fillId="0" borderId="15" xfId="0" applyFont="1" applyBorder="1" applyAlignment="1" applyProtection="1">
      <alignment horizontal="left" vertical="top"/>
    </xf>
    <xf numFmtId="0" fontId="0" fillId="0" borderId="0" xfId="0" applyAlignment="1" applyProtection="1">
      <alignment horizontal="left" vertical="top" wrapText="1"/>
      <protection locked="0"/>
    </xf>
  </cellXfs>
  <cellStyles count="2">
    <cellStyle name="Normal" xfId="0" builtinId="0"/>
    <cellStyle name="Shad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1943100</xdr:colOff>
          <xdr:row>15</xdr:row>
          <xdr:rowOff>1325880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1016998</xdr:colOff>
      <xdr:row>4</xdr:row>
      <xdr:rowOff>144780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02355" cy="1097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xdr:row>
          <xdr:rowOff>22860</xdr:rowOff>
        </xdr:from>
        <xdr:to>
          <xdr:col>1</xdr:col>
          <xdr:colOff>6012180</xdr:colOff>
          <xdr:row>8</xdr:row>
          <xdr:rowOff>708660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O82"/>
  <sheetViews>
    <sheetView showGridLines="0" tabSelected="1" zoomScaleNormal="100" workbookViewId="0">
      <selection activeCell="A17" sqref="A17:B17"/>
    </sheetView>
  </sheetViews>
  <sheetFormatPr defaultColWidth="9.109375" defaultRowHeight="14.4" x14ac:dyDescent="0.3"/>
  <cols>
    <col min="1" max="1" width="63.33203125" style="15" customWidth="1"/>
    <col min="2" max="2" width="31" style="15" customWidth="1"/>
    <col min="3" max="16384" width="9.109375" style="15"/>
  </cols>
  <sheetData>
    <row r="1" spans="1:2" ht="29.25" customHeight="1" x14ac:dyDescent="0.3">
      <c r="A1" s="116"/>
      <c r="B1" s="116"/>
    </row>
    <row r="2" spans="1:2" ht="15.6" x14ac:dyDescent="0.3">
      <c r="A2" s="117"/>
      <c r="B2" s="117"/>
    </row>
    <row r="3" spans="1:2" x14ac:dyDescent="0.3">
      <c r="A3" s="118"/>
      <c r="B3" s="118"/>
    </row>
    <row r="4" spans="1:2" ht="21.75" customHeight="1" x14ac:dyDescent="0.3">
      <c r="A4" s="95"/>
    </row>
    <row r="5" spans="1:2" ht="30" customHeight="1" x14ac:dyDescent="0.3">
      <c r="A5" s="108"/>
      <c r="B5" s="108"/>
    </row>
    <row r="6" spans="1:2" ht="59.25" customHeight="1" x14ac:dyDescent="0.3">
      <c r="A6" s="101"/>
      <c r="B6" s="101"/>
    </row>
    <row r="7" spans="1:2" ht="113.25" customHeight="1" x14ac:dyDescent="0.3">
      <c r="A7" s="101"/>
      <c r="B7" s="101"/>
    </row>
    <row r="8" spans="1:2" ht="69.900000000000006" customHeight="1" x14ac:dyDescent="0.3">
      <c r="A8" s="101"/>
      <c r="B8" s="101"/>
    </row>
    <row r="9" spans="1:2" ht="41.25" customHeight="1" x14ac:dyDescent="0.3">
      <c r="A9" s="101"/>
      <c r="B9" s="101"/>
    </row>
    <row r="10" spans="1:2" ht="37.5" customHeight="1" x14ac:dyDescent="0.3">
      <c r="A10" s="107"/>
      <c r="B10" s="107"/>
    </row>
    <row r="11" spans="1:2" ht="20.25" customHeight="1" x14ac:dyDescent="0.3">
      <c r="A11" s="107"/>
      <c r="B11" s="107"/>
    </row>
    <row r="12" spans="1:2" ht="35.25" customHeight="1" x14ac:dyDescent="0.3">
      <c r="A12" s="107"/>
      <c r="B12" s="107"/>
    </row>
    <row r="13" spans="1:2" ht="34.5" customHeight="1" x14ac:dyDescent="0.3">
      <c r="A13" s="107"/>
      <c r="B13" s="107"/>
    </row>
    <row r="14" spans="1:2" ht="20.25" customHeight="1" x14ac:dyDescent="0.3">
      <c r="A14" s="107"/>
      <c r="B14" s="107"/>
    </row>
    <row r="15" spans="1:2" ht="27" customHeight="1" x14ac:dyDescent="0.3">
      <c r="A15" s="104"/>
      <c r="B15" s="104"/>
    </row>
    <row r="16" spans="1:2" ht="108.75" customHeight="1" x14ac:dyDescent="0.3">
      <c r="A16" s="105"/>
      <c r="B16" s="105"/>
    </row>
    <row r="17" spans="1:2" ht="113.25" customHeight="1" x14ac:dyDescent="0.3">
      <c r="A17" s="101"/>
      <c r="B17" s="101"/>
    </row>
    <row r="18" spans="1:2" ht="115.5" customHeight="1" x14ac:dyDescent="0.3">
      <c r="A18" s="101"/>
      <c r="B18" s="101"/>
    </row>
    <row r="19" spans="1:2" ht="27" customHeight="1" x14ac:dyDescent="0.3">
      <c r="A19" s="104"/>
      <c r="B19" s="104"/>
    </row>
    <row r="20" spans="1:2" ht="89.25" customHeight="1" x14ac:dyDescent="0.3">
      <c r="A20" s="105"/>
      <c r="B20" s="105"/>
    </row>
    <row r="21" spans="1:2" ht="15" customHeight="1" x14ac:dyDescent="0.3">
      <c r="A21" s="94"/>
      <c r="B21" s="94"/>
    </row>
    <row r="22" spans="1:2" ht="75" customHeight="1" x14ac:dyDescent="0.3">
      <c r="A22" s="105"/>
      <c r="B22" s="105"/>
    </row>
    <row r="23" spans="1:2" ht="25.5" customHeight="1" x14ac:dyDescent="0.3">
      <c r="A23" s="104"/>
      <c r="B23" s="104"/>
    </row>
    <row r="24" spans="1:2" s="92" customFormat="1" ht="89.25" customHeight="1" x14ac:dyDescent="0.3">
      <c r="A24" s="105"/>
      <c r="B24" s="105"/>
    </row>
    <row r="25" spans="1:2" s="92" customFormat="1" ht="1.5" customHeight="1" x14ac:dyDescent="0.3">
      <c r="A25" s="94"/>
      <c r="B25" s="94"/>
    </row>
    <row r="26" spans="1:2" ht="74.25" customHeight="1" x14ac:dyDescent="0.3">
      <c r="A26" s="105"/>
      <c r="B26" s="105"/>
    </row>
    <row r="27" spans="1:2" s="37" customFormat="1" ht="21.75" customHeight="1" x14ac:dyDescent="0.3">
      <c r="A27" s="104"/>
      <c r="B27" s="104"/>
    </row>
    <row r="28" spans="1:2" ht="60.75" customHeight="1" x14ac:dyDescent="0.3">
      <c r="A28" s="115"/>
      <c r="B28" s="115"/>
    </row>
    <row r="29" spans="1:2" ht="22.5" customHeight="1" x14ac:dyDescent="0.3">
      <c r="A29" s="111"/>
      <c r="B29" s="111"/>
    </row>
    <row r="30" spans="1:2" ht="135.75" customHeight="1" x14ac:dyDescent="0.3">
      <c r="A30" s="114"/>
      <c r="B30" s="114"/>
    </row>
    <row r="31" spans="1:2" ht="16.5" customHeight="1" x14ac:dyDescent="0.3">
      <c r="A31" s="111"/>
      <c r="B31" s="111"/>
    </row>
    <row r="32" spans="1:2" ht="90.75" customHeight="1" x14ac:dyDescent="0.3">
      <c r="A32" s="114"/>
      <c r="B32" s="114"/>
    </row>
    <row r="33" spans="1:15" ht="27" customHeight="1" x14ac:dyDescent="0.3">
      <c r="A33" s="111"/>
      <c r="B33" s="111"/>
    </row>
    <row r="34" spans="1:15" ht="45" customHeight="1" x14ac:dyDescent="0.3">
      <c r="A34" s="110"/>
      <c r="B34" s="110"/>
    </row>
    <row r="35" spans="1:15" ht="14.25" customHeight="1" x14ac:dyDescent="0.3">
      <c r="A35" s="111"/>
      <c r="B35" s="111"/>
    </row>
    <row r="36" spans="1:15" ht="59.25" customHeight="1" x14ac:dyDescent="0.3">
      <c r="A36" s="110"/>
      <c r="B36" s="110"/>
      <c r="C36" s="102" t="s">
        <v>192</v>
      </c>
      <c r="D36" s="102"/>
      <c r="E36" s="102"/>
      <c r="F36" s="102"/>
      <c r="G36" s="102"/>
      <c r="H36" s="102"/>
      <c r="I36" s="102"/>
      <c r="J36" s="102"/>
      <c r="K36" s="102"/>
      <c r="L36" s="102"/>
      <c r="M36" s="102"/>
      <c r="N36" s="102"/>
      <c r="O36" s="102"/>
    </row>
    <row r="37" spans="1:15" ht="27" customHeight="1" x14ac:dyDescent="0.3">
      <c r="A37" s="111"/>
      <c r="B37" s="111"/>
    </row>
    <row r="38" spans="1:15" ht="119.25" customHeight="1" x14ac:dyDescent="0.3">
      <c r="A38" s="110"/>
      <c r="B38" s="110"/>
    </row>
    <row r="39" spans="1:15" ht="15.75" customHeight="1" x14ac:dyDescent="0.3">
      <c r="A39" s="113"/>
      <c r="B39" s="113"/>
    </row>
    <row r="40" spans="1:15" ht="105.75" customHeight="1" x14ac:dyDescent="0.3">
      <c r="A40" s="110"/>
      <c r="B40" s="110"/>
    </row>
    <row r="41" spans="1:15" ht="19.5" customHeight="1" x14ac:dyDescent="0.3">
      <c r="A41" s="111"/>
      <c r="B41" s="111"/>
    </row>
    <row r="42" spans="1:15" ht="92.25" customHeight="1" x14ac:dyDescent="0.3">
      <c r="A42" s="110"/>
      <c r="B42" s="110"/>
    </row>
    <row r="43" spans="1:15" ht="15" customHeight="1" x14ac:dyDescent="0.3">
      <c r="A43" s="112"/>
      <c r="B43" s="112"/>
    </row>
    <row r="44" spans="1:15" ht="15.75" customHeight="1" x14ac:dyDescent="0.3">
      <c r="A44" s="109"/>
      <c r="B44" s="109"/>
    </row>
    <row r="45" spans="1:15" ht="29.25" customHeight="1" x14ac:dyDescent="0.3">
      <c r="A45" s="101"/>
      <c r="B45" s="101"/>
    </row>
    <row r="46" spans="1:15" ht="21" customHeight="1" x14ac:dyDescent="0.3">
      <c r="A46" s="107"/>
      <c r="B46" s="107"/>
    </row>
    <row r="47" spans="1:15" ht="31.5" customHeight="1" x14ac:dyDescent="0.3">
      <c r="A47" s="107"/>
      <c r="B47" s="107"/>
    </row>
    <row r="48" spans="1:15" ht="17.25" customHeight="1" x14ac:dyDescent="0.3">
      <c r="A48" s="107"/>
      <c r="B48" s="107"/>
    </row>
    <row r="49" spans="1:2" ht="37.5" customHeight="1" x14ac:dyDescent="0.3">
      <c r="A49" s="101"/>
      <c r="B49" s="101"/>
    </row>
    <row r="50" spans="1:2" ht="25.5" customHeight="1" x14ac:dyDescent="0.3">
      <c r="A50" s="108"/>
      <c r="B50" s="108"/>
    </row>
    <row r="51" spans="1:2" ht="73.5" customHeight="1" x14ac:dyDescent="0.3">
      <c r="A51" s="105"/>
      <c r="B51" s="105"/>
    </row>
    <row r="52" spans="1:2" ht="14.25" customHeight="1" x14ac:dyDescent="0.3">
      <c r="A52" s="105"/>
      <c r="B52" s="105"/>
    </row>
    <row r="53" spans="1:2" ht="21" customHeight="1" x14ac:dyDescent="0.3">
      <c r="A53" s="107"/>
      <c r="B53" s="107"/>
    </row>
    <row r="54" spans="1:2" ht="17.25" customHeight="1" x14ac:dyDescent="0.3">
      <c r="A54" s="107"/>
      <c r="B54" s="107"/>
    </row>
    <row r="55" spans="1:2" ht="31.5" customHeight="1" x14ac:dyDescent="0.3">
      <c r="A55" s="107"/>
      <c r="B55" s="107"/>
    </row>
    <row r="56" spans="1:2" ht="17.25" customHeight="1" x14ac:dyDescent="0.3">
      <c r="A56" s="107"/>
      <c r="B56" s="107"/>
    </row>
    <row r="57" spans="1:2" ht="24" customHeight="1" x14ac:dyDescent="0.3">
      <c r="A57" s="108"/>
      <c r="B57" s="108"/>
    </row>
    <row r="58" spans="1:2" ht="61.5" customHeight="1" x14ac:dyDescent="0.3">
      <c r="A58" s="105"/>
      <c r="B58" s="105"/>
    </row>
    <row r="59" spans="1:2" ht="22.5" customHeight="1" x14ac:dyDescent="0.3">
      <c r="A59" s="104"/>
      <c r="B59" s="104"/>
    </row>
    <row r="60" spans="1:2" s="92" customFormat="1" ht="82.5" customHeight="1" x14ac:dyDescent="0.3">
      <c r="A60" s="105"/>
      <c r="B60" s="105"/>
    </row>
    <row r="61" spans="1:2" ht="20.25" customHeight="1" x14ac:dyDescent="0.3">
      <c r="A61" s="106"/>
      <c r="B61" s="106"/>
    </row>
    <row r="62" spans="1:2" ht="15" customHeight="1" x14ac:dyDescent="0.3">
      <c r="A62" s="16"/>
      <c r="B62" s="17"/>
    </row>
    <row r="63" spans="1:2" ht="15" customHeight="1" x14ac:dyDescent="0.3">
      <c r="A63" s="93"/>
      <c r="B63" s="17"/>
    </row>
    <row r="64" spans="1:2" x14ac:dyDescent="0.3">
      <c r="A64" s="16"/>
      <c r="B64" s="17"/>
    </row>
    <row r="65" spans="1:13" x14ac:dyDescent="0.3">
      <c r="A65" s="16"/>
      <c r="B65" s="17"/>
    </row>
    <row r="66" spans="1:13" x14ac:dyDescent="0.3">
      <c r="A66" s="16"/>
      <c r="B66" s="17"/>
    </row>
    <row r="67" spans="1:13" x14ac:dyDescent="0.3">
      <c r="A67" s="16"/>
      <c r="B67" s="17"/>
    </row>
    <row r="68" spans="1:13" x14ac:dyDescent="0.3">
      <c r="A68" s="16"/>
      <c r="B68" s="93"/>
    </row>
    <row r="69" spans="1:13" ht="84.75" customHeight="1" x14ac:dyDescent="0.3">
      <c r="A69" s="101"/>
      <c r="B69" s="101"/>
    </row>
    <row r="70" spans="1:13" ht="69" customHeight="1" x14ac:dyDescent="0.3">
      <c r="A70" s="101"/>
      <c r="B70" s="101"/>
    </row>
    <row r="71" spans="1:13" ht="24" customHeight="1" x14ac:dyDescent="0.3">
      <c r="A71" s="101"/>
      <c r="B71" s="101"/>
    </row>
    <row r="72" spans="1:13" ht="25.5" customHeight="1" x14ac:dyDescent="0.3">
      <c r="A72" s="104"/>
      <c r="B72" s="104"/>
    </row>
    <row r="73" spans="1:13" ht="61.5" customHeight="1" x14ac:dyDescent="0.3">
      <c r="A73" s="105"/>
      <c r="B73" s="105"/>
      <c r="C73" s="103" t="s">
        <v>192</v>
      </c>
      <c r="D73" s="103"/>
      <c r="E73" s="103"/>
      <c r="F73" s="103"/>
      <c r="G73" s="103"/>
      <c r="H73" s="103"/>
      <c r="I73" s="103"/>
      <c r="J73" s="103"/>
      <c r="K73" s="103"/>
      <c r="L73" s="103"/>
      <c r="M73" s="103"/>
    </row>
    <row r="74" spans="1:13" ht="25.5" customHeight="1" x14ac:dyDescent="0.3">
      <c r="A74" s="104"/>
      <c r="B74" s="104"/>
    </row>
    <row r="75" spans="1:13" ht="94.5" customHeight="1" x14ac:dyDescent="0.3">
      <c r="A75" s="105"/>
      <c r="B75" s="105"/>
    </row>
    <row r="76" spans="1:13" ht="22.5" customHeight="1" x14ac:dyDescent="0.3">
      <c r="A76" s="104"/>
      <c r="B76" s="104"/>
    </row>
    <row r="77" spans="1:13" ht="67.5" customHeight="1" x14ac:dyDescent="0.3">
      <c r="A77" s="105"/>
      <c r="B77" s="105"/>
    </row>
    <row r="78" spans="1:13" ht="172.5" customHeight="1" x14ac:dyDescent="0.3">
      <c r="A78" s="101"/>
      <c r="B78" s="101"/>
    </row>
    <row r="79" spans="1:13" ht="24" customHeight="1" x14ac:dyDescent="0.3">
      <c r="A79" s="104"/>
      <c r="B79" s="104"/>
    </row>
    <row r="80" spans="1:13" ht="67.5" customHeight="1" x14ac:dyDescent="0.3">
      <c r="A80" s="105"/>
      <c r="B80" s="105"/>
    </row>
    <row r="81" spans="1:2" ht="63" customHeight="1" x14ac:dyDescent="0.3">
      <c r="A81" s="100"/>
      <c r="B81" s="100"/>
    </row>
    <row r="82" spans="1:2" ht="29.25" customHeight="1" x14ac:dyDescent="0.3">
      <c r="A82" s="100"/>
      <c r="B82" s="100"/>
    </row>
  </sheetData>
  <mergeCells count="74">
    <mergeCell ref="A5:B5"/>
    <mergeCell ref="A6:B6"/>
    <mergeCell ref="A7:B7"/>
    <mergeCell ref="A1:B1"/>
    <mergeCell ref="A2:B2"/>
    <mergeCell ref="A3:B3"/>
    <mergeCell ref="A8:B8"/>
    <mergeCell ref="A9:B9"/>
    <mergeCell ref="A10:B10"/>
    <mergeCell ref="A11:B11"/>
    <mergeCell ref="A12:B12"/>
    <mergeCell ref="A13:B13"/>
    <mergeCell ref="A14:B14"/>
    <mergeCell ref="A15:B15"/>
    <mergeCell ref="A16:B16"/>
    <mergeCell ref="A17:B17"/>
    <mergeCell ref="A18:B18"/>
    <mergeCell ref="A19:B19"/>
    <mergeCell ref="A20:B20"/>
    <mergeCell ref="A22:B22"/>
    <mergeCell ref="A23:B23"/>
    <mergeCell ref="A24:B24"/>
    <mergeCell ref="A26:B26"/>
    <mergeCell ref="A27:B27"/>
    <mergeCell ref="A28:B28"/>
    <mergeCell ref="A33:B33"/>
    <mergeCell ref="A34:B34"/>
    <mergeCell ref="A35:B35"/>
    <mergeCell ref="A36:B36"/>
    <mergeCell ref="A29:B29"/>
    <mergeCell ref="A30:B30"/>
    <mergeCell ref="A31:B31"/>
    <mergeCell ref="A32:B32"/>
    <mergeCell ref="A40:B40"/>
    <mergeCell ref="A41:B41"/>
    <mergeCell ref="A42:B42"/>
    <mergeCell ref="A43:B43"/>
    <mergeCell ref="A37:B37"/>
    <mergeCell ref="A38:B38"/>
    <mergeCell ref="A39:B39"/>
    <mergeCell ref="A50:B50"/>
    <mergeCell ref="A51:B51"/>
    <mergeCell ref="A52:B52"/>
    <mergeCell ref="A53:B53"/>
    <mergeCell ref="A44:B44"/>
    <mergeCell ref="A45:B45"/>
    <mergeCell ref="A46:B46"/>
    <mergeCell ref="A47:B47"/>
    <mergeCell ref="A48:B48"/>
    <mergeCell ref="A49:B49"/>
    <mergeCell ref="A59:B59"/>
    <mergeCell ref="A60:B60"/>
    <mergeCell ref="A61:B61"/>
    <mergeCell ref="A54:B54"/>
    <mergeCell ref="A55:B55"/>
    <mergeCell ref="A56:B56"/>
    <mergeCell ref="A57:B57"/>
    <mergeCell ref="A58:B58"/>
    <mergeCell ref="A82:B82"/>
    <mergeCell ref="A69:B69"/>
    <mergeCell ref="C36:O36"/>
    <mergeCell ref="C73:M73"/>
    <mergeCell ref="A78:B78"/>
    <mergeCell ref="A79:B79"/>
    <mergeCell ref="A80:B80"/>
    <mergeCell ref="A81:B81"/>
    <mergeCell ref="A74:B74"/>
    <mergeCell ref="A75:B75"/>
    <mergeCell ref="A76:B76"/>
    <mergeCell ref="A77:B77"/>
    <mergeCell ref="A70:B70"/>
    <mergeCell ref="A71:B71"/>
    <mergeCell ref="A72:B72"/>
    <mergeCell ref="A73:B73"/>
  </mergeCells>
  <pageMargins left="0.5" right="0.5" top="0.5" bottom="0.5" header="0.3" footer="0.3"/>
  <pageSetup fitToWidth="0" orientation="portrait" r:id="rId1"/>
  <headerFooter>
    <oddFooter>&amp;RPage &amp;P</oddFooter>
  </headerFooter>
  <rowBreaks count="3" manualBreakCount="3">
    <brk id="28" max="1" man="1"/>
    <brk id="40" max="1" man="1"/>
    <brk id="58" max="1" man="1"/>
  </rowBreaks>
  <drawing r:id="rId2"/>
  <legacyDrawing r:id="rId3"/>
  <oleObjects>
    <mc:AlternateContent xmlns:mc="http://schemas.openxmlformats.org/markup-compatibility/2006">
      <mc:Choice Requires="x14">
        <oleObject progId="Word.Document.12" shapeId="7169" r:id="rId4">
          <objectPr defaultSize="0" r:id="rId5">
            <anchor moveWithCells="1">
              <from>
                <xdr:col>0</xdr:col>
                <xdr:colOff>0</xdr:colOff>
                <xdr:row>0</xdr:row>
                <xdr:rowOff>0</xdr:rowOff>
              </from>
              <to>
                <xdr:col>1</xdr:col>
                <xdr:colOff>1943100</xdr:colOff>
                <xdr:row>15</xdr:row>
                <xdr:rowOff>1325880</xdr:rowOff>
              </to>
            </anchor>
          </objectPr>
        </oleObject>
      </mc:Choice>
      <mc:Fallback>
        <oleObject progId="Word.Document.12" shapeId="716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K16"/>
  <sheetViews>
    <sheetView showGridLines="0" zoomScaleNormal="100" workbookViewId="0">
      <selection sqref="A1:E1"/>
    </sheetView>
  </sheetViews>
  <sheetFormatPr defaultColWidth="9.109375" defaultRowHeight="14.4" x14ac:dyDescent="0.3"/>
  <cols>
    <col min="1" max="1" width="2.5546875" style="15" customWidth="1"/>
    <col min="2" max="2" width="14.88671875" style="15" customWidth="1"/>
    <col min="3" max="3" width="12.44140625" style="15" customWidth="1"/>
    <col min="4" max="4" width="14.5546875" style="15" customWidth="1"/>
    <col min="5" max="9" width="14.44140625" style="15" customWidth="1"/>
    <col min="10" max="10" width="26.5546875" style="15" customWidth="1"/>
    <col min="11" max="11" width="10.109375" style="15"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49" t="s">
        <v>178</v>
      </c>
      <c r="B2" s="150"/>
      <c r="C2" s="150"/>
      <c r="D2" s="150"/>
      <c r="E2" s="150"/>
      <c r="F2" s="150"/>
      <c r="G2" s="150"/>
      <c r="H2" s="150"/>
      <c r="I2" s="150"/>
      <c r="J2" s="150"/>
      <c r="K2" s="151"/>
    </row>
    <row r="3" spans="1:11" ht="15.75" customHeight="1" thickBot="1" x14ac:dyDescent="0.35">
      <c r="A3" s="152" t="s">
        <v>90</v>
      </c>
      <c r="B3" s="153"/>
      <c r="C3" s="154"/>
      <c r="D3" s="38" t="s">
        <v>89</v>
      </c>
      <c r="E3" s="38" t="s">
        <v>88</v>
      </c>
      <c r="F3" s="38" t="s">
        <v>87</v>
      </c>
      <c r="G3" s="38" t="s">
        <v>86</v>
      </c>
      <c r="H3" s="38" t="s">
        <v>85</v>
      </c>
      <c r="I3" s="38" t="s">
        <v>84</v>
      </c>
      <c r="J3" s="39" t="s">
        <v>16</v>
      </c>
      <c r="K3" s="40" t="s">
        <v>82</v>
      </c>
    </row>
    <row r="4" spans="1:11" ht="99" customHeight="1" thickBot="1" x14ac:dyDescent="0.35">
      <c r="A4" s="41" t="s">
        <v>81</v>
      </c>
      <c r="B4" s="167" t="s">
        <v>177</v>
      </c>
      <c r="C4" s="167"/>
      <c r="D4" s="63" t="s">
        <v>176</v>
      </c>
      <c r="E4" s="67"/>
      <c r="F4" s="63" t="s">
        <v>175</v>
      </c>
      <c r="G4" s="67"/>
      <c r="H4" s="63" t="s">
        <v>174</v>
      </c>
      <c r="I4" s="63" t="s">
        <v>173</v>
      </c>
      <c r="J4" s="63" t="s">
        <v>172</v>
      </c>
      <c r="K4" s="74"/>
    </row>
    <row r="5" spans="1:11" ht="15.75" customHeight="1" thickBot="1" x14ac:dyDescent="0.35">
      <c r="A5" s="157" t="s">
        <v>58</v>
      </c>
      <c r="B5" s="168"/>
      <c r="C5" s="169"/>
      <c r="D5" s="170"/>
      <c r="E5" s="170"/>
      <c r="F5" s="170"/>
      <c r="G5" s="170"/>
      <c r="H5" s="170"/>
      <c r="I5" s="170"/>
      <c r="J5" s="170"/>
      <c r="K5" s="174"/>
    </row>
    <row r="6" spans="1:11" ht="30" customHeight="1" thickBot="1" x14ac:dyDescent="0.35">
      <c r="A6" s="162"/>
      <c r="B6" s="163"/>
      <c r="C6" s="163"/>
      <c r="D6" s="163"/>
      <c r="E6" s="163"/>
      <c r="F6" s="163"/>
      <c r="G6" s="163"/>
      <c r="H6" s="163"/>
      <c r="I6" s="163"/>
      <c r="J6" s="163"/>
      <c r="K6" s="64"/>
    </row>
    <row r="7" spans="1:11" ht="68.25" customHeight="1" thickBot="1" x14ac:dyDescent="0.35">
      <c r="A7" s="41" t="s">
        <v>73</v>
      </c>
      <c r="B7" s="167" t="s">
        <v>171</v>
      </c>
      <c r="C7" s="167"/>
      <c r="D7" s="63" t="s">
        <v>170</v>
      </c>
      <c r="E7" s="67"/>
      <c r="F7" s="63" t="s">
        <v>169</v>
      </c>
      <c r="G7" s="67"/>
      <c r="H7" s="63" t="s">
        <v>168</v>
      </c>
      <c r="I7" s="63" t="s">
        <v>167</v>
      </c>
      <c r="J7" s="63" t="s">
        <v>166</v>
      </c>
      <c r="K7" s="74"/>
    </row>
    <row r="8" spans="1:11" ht="30" customHeight="1" thickBot="1" x14ac:dyDescent="0.35">
      <c r="A8" s="157" t="s">
        <v>58</v>
      </c>
      <c r="B8" s="158"/>
      <c r="C8" s="159"/>
      <c r="D8" s="160"/>
      <c r="E8" s="160"/>
      <c r="F8" s="160"/>
      <c r="G8" s="160"/>
      <c r="H8" s="160"/>
      <c r="I8" s="160"/>
      <c r="J8" s="160"/>
      <c r="K8" s="161"/>
    </row>
    <row r="9" spans="1:11" ht="41.25" customHeight="1" thickBot="1" x14ac:dyDescent="0.35">
      <c r="A9" s="162"/>
      <c r="B9" s="163"/>
      <c r="C9" s="163"/>
      <c r="D9" s="163"/>
      <c r="E9" s="163"/>
      <c r="F9" s="163"/>
      <c r="G9" s="163"/>
      <c r="H9" s="163"/>
      <c r="I9" s="163"/>
      <c r="J9" s="163"/>
      <c r="K9" s="64"/>
    </row>
    <row r="10" spans="1:11" ht="69.75" customHeight="1" thickBot="1" x14ac:dyDescent="0.35">
      <c r="A10" s="41" t="s">
        <v>123</v>
      </c>
      <c r="B10" s="167" t="s">
        <v>165</v>
      </c>
      <c r="C10" s="167"/>
      <c r="D10" s="63" t="s">
        <v>164</v>
      </c>
      <c r="E10" s="67" t="s">
        <v>163</v>
      </c>
      <c r="F10" s="63" t="s">
        <v>162</v>
      </c>
      <c r="G10" s="67" t="s">
        <v>161</v>
      </c>
      <c r="H10" s="63" t="s">
        <v>160</v>
      </c>
      <c r="I10" s="63" t="s">
        <v>159</v>
      </c>
      <c r="J10" s="63" t="s">
        <v>158</v>
      </c>
      <c r="K10" s="74"/>
    </row>
    <row r="11" spans="1:11" ht="15.75" customHeight="1" thickBot="1" x14ac:dyDescent="0.35">
      <c r="A11" s="157" t="s">
        <v>58</v>
      </c>
      <c r="B11" s="158"/>
      <c r="C11" s="159"/>
      <c r="D11" s="160"/>
      <c r="E11" s="160"/>
      <c r="F11" s="160"/>
      <c r="G11" s="160"/>
      <c r="H11" s="160"/>
      <c r="I11" s="160"/>
      <c r="J11" s="160"/>
      <c r="K11" s="161"/>
    </row>
    <row r="12" spans="1:11" ht="41.25" customHeight="1" thickBot="1" x14ac:dyDescent="0.35">
      <c r="A12" s="162"/>
      <c r="B12" s="163"/>
      <c r="C12" s="163"/>
      <c r="D12" s="163"/>
      <c r="E12" s="163"/>
      <c r="F12" s="163"/>
      <c r="G12" s="163"/>
      <c r="H12" s="163"/>
      <c r="I12" s="163"/>
      <c r="J12" s="163"/>
      <c r="K12" s="64"/>
    </row>
    <row r="13" spans="1:11" ht="63.75" customHeight="1" thickBot="1" x14ac:dyDescent="0.35">
      <c r="A13" s="41" t="s">
        <v>69</v>
      </c>
      <c r="B13" s="175" t="s">
        <v>213</v>
      </c>
      <c r="C13" s="156"/>
      <c r="D13" s="63" t="s">
        <v>157</v>
      </c>
      <c r="E13" s="67"/>
      <c r="F13" s="63" t="s">
        <v>156</v>
      </c>
      <c r="G13" s="67"/>
      <c r="H13" s="63" t="s">
        <v>155</v>
      </c>
      <c r="I13" s="63" t="s">
        <v>154</v>
      </c>
      <c r="J13" s="63" t="s">
        <v>153</v>
      </c>
      <c r="K13" s="74"/>
    </row>
    <row r="14" spans="1:11" ht="15.75" customHeight="1" thickBot="1" x14ac:dyDescent="0.35">
      <c r="A14" s="157" t="s">
        <v>58</v>
      </c>
      <c r="B14" s="158"/>
      <c r="C14" s="159"/>
      <c r="D14" s="160"/>
      <c r="E14" s="160"/>
      <c r="F14" s="160"/>
      <c r="G14" s="160"/>
      <c r="H14" s="160"/>
      <c r="I14" s="160"/>
      <c r="J14" s="160"/>
      <c r="K14" s="161"/>
    </row>
    <row r="15" spans="1:11" ht="41.25" customHeight="1" thickBot="1" x14ac:dyDescent="0.35">
      <c r="A15" s="162"/>
      <c r="B15" s="163"/>
      <c r="C15" s="163"/>
      <c r="D15" s="163"/>
      <c r="E15" s="163"/>
      <c r="F15" s="163"/>
      <c r="G15" s="163"/>
      <c r="H15" s="163"/>
      <c r="I15" s="163"/>
      <c r="J15" s="163"/>
      <c r="K15" s="64"/>
    </row>
    <row r="16" spans="1:11" ht="38.25" customHeight="1" thickBot="1" x14ac:dyDescent="0.35">
      <c r="A16" s="52"/>
      <c r="B16" s="52"/>
      <c r="C16" s="52"/>
      <c r="D16" s="52"/>
      <c r="E16" s="52"/>
      <c r="F16" s="52"/>
      <c r="G16" s="52"/>
      <c r="H16" s="52"/>
      <c r="I16" s="52"/>
      <c r="J16" s="53" t="s">
        <v>57</v>
      </c>
      <c r="K16" s="44">
        <f>K4+K7+K10+K13</f>
        <v>0</v>
      </c>
    </row>
  </sheetData>
  <sheetProtection password="81CC" sheet="1" objects="1" scenarios="1"/>
  <mergeCells count="19">
    <mergeCell ref="A12:J12"/>
    <mergeCell ref="B13:C13"/>
    <mergeCell ref="A14:B14"/>
    <mergeCell ref="C14:K14"/>
    <mergeCell ref="A15:J15"/>
    <mergeCell ref="A1:E1"/>
    <mergeCell ref="A11:B11"/>
    <mergeCell ref="C11:K11"/>
    <mergeCell ref="A2:K2"/>
    <mergeCell ref="A3:C3"/>
    <mergeCell ref="B4:C4"/>
    <mergeCell ref="A5:B5"/>
    <mergeCell ref="C5:K5"/>
    <mergeCell ref="A6:J6"/>
    <mergeCell ref="B7:C7"/>
    <mergeCell ref="A8:B8"/>
    <mergeCell ref="C8:K8"/>
    <mergeCell ref="A9:J9"/>
    <mergeCell ref="B10:C10"/>
  </mergeCells>
  <pageMargins left="0" right="0" top="0.5" bottom="0" header="0.25" footer="0"/>
  <pageSetup scale="88" fitToHeight="0" orientation="landscape" r:id="rId1"/>
  <headerFooter>
    <oddHeader>&amp;R5. Curriculum and Instruction</oddHeader>
  </headerFooter>
  <rowBreaks count="1" manualBreakCount="1">
    <brk id="1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K8"/>
  <sheetViews>
    <sheetView showGridLines="0" zoomScaleNormal="100" workbookViewId="0">
      <selection sqref="A1:E1"/>
    </sheetView>
  </sheetViews>
  <sheetFormatPr defaultColWidth="9.109375" defaultRowHeight="14.4" x14ac:dyDescent="0.3"/>
  <cols>
    <col min="1" max="1" width="2.5546875" style="15" customWidth="1"/>
    <col min="2" max="2" width="14.88671875" style="15" customWidth="1"/>
    <col min="3" max="3" width="14.33203125" style="15" customWidth="1"/>
    <col min="4" max="7" width="16.33203125" style="15" customWidth="1"/>
    <col min="8" max="9" width="14.44140625" style="15" customWidth="1"/>
    <col min="10" max="10" width="26.5546875" style="15" customWidth="1"/>
    <col min="11" max="11" width="10.109375" style="15"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49" t="s">
        <v>187</v>
      </c>
      <c r="B2" s="150"/>
      <c r="C2" s="150"/>
      <c r="D2" s="150"/>
      <c r="E2" s="150"/>
      <c r="F2" s="150"/>
      <c r="G2" s="150"/>
      <c r="H2" s="150"/>
      <c r="I2" s="150"/>
      <c r="J2" s="150"/>
      <c r="K2" s="151"/>
    </row>
    <row r="3" spans="1:11" ht="15.75" customHeight="1" thickBot="1" x14ac:dyDescent="0.35">
      <c r="A3" s="152" t="s">
        <v>90</v>
      </c>
      <c r="B3" s="165"/>
      <c r="C3" s="166"/>
      <c r="D3" s="65" t="s">
        <v>89</v>
      </c>
      <c r="E3" s="65" t="s">
        <v>88</v>
      </c>
      <c r="F3" s="65" t="s">
        <v>87</v>
      </c>
      <c r="G3" s="65" t="s">
        <v>86</v>
      </c>
      <c r="H3" s="65" t="s">
        <v>85</v>
      </c>
      <c r="I3" s="65" t="s">
        <v>84</v>
      </c>
      <c r="J3" s="66" t="s">
        <v>16</v>
      </c>
      <c r="K3" s="40" t="s">
        <v>82</v>
      </c>
    </row>
    <row r="4" spans="1:11" ht="152.4" thickBot="1" x14ac:dyDescent="0.35">
      <c r="A4" s="41" t="s">
        <v>81</v>
      </c>
      <c r="B4" s="171" t="s">
        <v>186</v>
      </c>
      <c r="C4" s="171"/>
      <c r="D4" s="63" t="s">
        <v>185</v>
      </c>
      <c r="E4" s="63" t="s">
        <v>184</v>
      </c>
      <c r="F4" s="63" t="s">
        <v>183</v>
      </c>
      <c r="G4" s="63" t="s">
        <v>182</v>
      </c>
      <c r="H4" s="63" t="s">
        <v>181</v>
      </c>
      <c r="I4" s="63" t="s">
        <v>180</v>
      </c>
      <c r="J4" s="63" t="s">
        <v>179</v>
      </c>
      <c r="K4" s="74"/>
    </row>
    <row r="5" spans="1:11" ht="15.75" customHeight="1" thickBot="1" x14ac:dyDescent="0.35">
      <c r="A5" s="157" t="s">
        <v>58</v>
      </c>
      <c r="B5" s="168"/>
      <c r="C5" s="169"/>
      <c r="D5" s="170"/>
      <c r="E5" s="170"/>
      <c r="F5" s="170"/>
      <c r="G5" s="170"/>
      <c r="H5" s="170"/>
      <c r="I5" s="170"/>
      <c r="J5" s="170"/>
      <c r="K5" s="174"/>
    </row>
    <row r="6" spans="1:11" ht="30" customHeight="1" thickBot="1" x14ac:dyDescent="0.35">
      <c r="A6" s="162"/>
      <c r="B6" s="163"/>
      <c r="C6" s="163"/>
      <c r="D6" s="163"/>
      <c r="E6" s="163"/>
      <c r="F6" s="163"/>
      <c r="G6" s="163"/>
      <c r="H6" s="163"/>
      <c r="I6" s="163"/>
      <c r="J6" s="163"/>
      <c r="K6" s="64"/>
    </row>
    <row r="7" spans="1:11" ht="38.25" customHeight="1" thickBot="1" x14ac:dyDescent="0.35">
      <c r="A7" s="52"/>
      <c r="B7" s="52"/>
      <c r="C7" s="52"/>
      <c r="D7" s="52"/>
      <c r="E7" s="52"/>
      <c r="F7" s="52"/>
      <c r="G7" s="52"/>
      <c r="H7" s="52"/>
      <c r="I7" s="52"/>
      <c r="J7" s="53" t="s">
        <v>57</v>
      </c>
      <c r="K7" s="44">
        <f>K4</f>
        <v>0</v>
      </c>
    </row>
    <row r="8" spans="1:11" ht="30" customHeight="1" x14ac:dyDescent="0.3"/>
  </sheetData>
  <sheetProtection password="81CC" sheet="1" objects="1" scenarios="1"/>
  <mergeCells count="7">
    <mergeCell ref="A1:E1"/>
    <mergeCell ref="A6:J6"/>
    <mergeCell ref="A2:K2"/>
    <mergeCell ref="A3:C3"/>
    <mergeCell ref="B4:C4"/>
    <mergeCell ref="A5:B5"/>
    <mergeCell ref="C5:K5"/>
  </mergeCells>
  <pageMargins left="0" right="0" top="0.38" bottom="0" header="0" footer="0"/>
  <pageSetup scale="83" fitToHeight="0" orientation="landscape" r:id="rId1"/>
  <headerFooter>
    <oddHeader>&amp;R6. Faculty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K10"/>
  <sheetViews>
    <sheetView showGridLines="0" zoomScaleNormal="100" workbookViewId="0">
      <selection activeCell="J7" sqref="J7"/>
    </sheetView>
  </sheetViews>
  <sheetFormatPr defaultColWidth="9.109375" defaultRowHeight="14.4" x14ac:dyDescent="0.3"/>
  <cols>
    <col min="1" max="1" width="2.5546875" style="15" customWidth="1"/>
    <col min="2" max="2" width="14.88671875" style="15" customWidth="1"/>
    <col min="3" max="3" width="14.33203125" style="15" customWidth="1"/>
    <col min="4" max="7" width="16.33203125" style="15" customWidth="1"/>
    <col min="8" max="9" width="14.44140625" style="15" customWidth="1"/>
    <col min="10" max="10" width="26.5546875" style="15" customWidth="1"/>
    <col min="11" max="11" width="10.109375" style="15"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76" t="s">
        <v>190</v>
      </c>
      <c r="B2" s="176"/>
      <c r="C2" s="176"/>
      <c r="D2" s="176"/>
      <c r="E2" s="176"/>
      <c r="F2" s="176"/>
      <c r="G2" s="176"/>
      <c r="H2" s="176"/>
      <c r="I2" s="176"/>
      <c r="J2" s="176"/>
      <c r="K2" s="176"/>
    </row>
    <row r="3" spans="1:11" ht="15.75" customHeight="1" thickBot="1" x14ac:dyDescent="0.35">
      <c r="A3" s="177" t="s">
        <v>90</v>
      </c>
      <c r="B3" s="177"/>
      <c r="C3" s="177"/>
      <c r="D3" s="62" t="s">
        <v>89</v>
      </c>
      <c r="E3" s="62" t="s">
        <v>88</v>
      </c>
      <c r="F3" s="62" t="s">
        <v>87</v>
      </c>
      <c r="G3" s="62" t="s">
        <v>86</v>
      </c>
      <c r="H3" s="62" t="s">
        <v>85</v>
      </c>
      <c r="I3" s="62" t="s">
        <v>84</v>
      </c>
      <c r="J3" s="62" t="s">
        <v>83</v>
      </c>
      <c r="K3" s="62" t="s">
        <v>82</v>
      </c>
    </row>
    <row r="4" spans="1:11" ht="55.8" thickBot="1" x14ac:dyDescent="0.35">
      <c r="A4" s="41" t="s">
        <v>81</v>
      </c>
      <c r="B4" s="171" t="s">
        <v>189</v>
      </c>
      <c r="C4" s="171"/>
      <c r="D4" s="63" t="s">
        <v>254</v>
      </c>
      <c r="E4" s="63" t="s">
        <v>255</v>
      </c>
      <c r="F4" s="63" t="s">
        <v>256</v>
      </c>
      <c r="G4" s="63" t="s">
        <v>257</v>
      </c>
      <c r="H4" s="63" t="s">
        <v>258</v>
      </c>
      <c r="I4" s="63" t="s">
        <v>259</v>
      </c>
      <c r="J4" s="63"/>
      <c r="K4" s="74"/>
    </row>
    <row r="5" spans="1:11" ht="15.75" customHeight="1" thickBot="1" x14ac:dyDescent="0.35">
      <c r="A5" s="178" t="s">
        <v>58</v>
      </c>
      <c r="B5" s="168"/>
      <c r="C5" s="169"/>
      <c r="D5" s="170"/>
      <c r="E5" s="170"/>
      <c r="F5" s="170"/>
      <c r="G5" s="170"/>
      <c r="H5" s="170"/>
      <c r="I5" s="170"/>
      <c r="J5" s="170"/>
      <c r="K5" s="174"/>
    </row>
    <row r="6" spans="1:11" ht="30" customHeight="1" thickBot="1" x14ac:dyDescent="0.35">
      <c r="A6" s="162"/>
      <c r="B6" s="163"/>
      <c r="C6" s="163"/>
      <c r="D6" s="163"/>
      <c r="E6" s="163"/>
      <c r="F6" s="163"/>
      <c r="G6" s="163"/>
      <c r="H6" s="163"/>
      <c r="I6" s="163"/>
      <c r="J6" s="163"/>
      <c r="K6" s="64"/>
    </row>
    <row r="7" spans="1:11" ht="55.8" thickBot="1" x14ac:dyDescent="0.35">
      <c r="A7" s="41" t="s">
        <v>73</v>
      </c>
      <c r="B7" s="171" t="s">
        <v>188</v>
      </c>
      <c r="C7" s="171"/>
      <c r="D7" s="63" t="s">
        <v>260</v>
      </c>
      <c r="E7" s="63" t="s">
        <v>261</v>
      </c>
      <c r="F7" s="63" t="s">
        <v>255</v>
      </c>
      <c r="G7" s="63" t="s">
        <v>262</v>
      </c>
      <c r="H7" s="63" t="s">
        <v>263</v>
      </c>
      <c r="I7" s="63" t="s">
        <v>264</v>
      </c>
      <c r="J7" s="63"/>
      <c r="K7" s="74"/>
    </row>
    <row r="8" spans="1:11" ht="30" customHeight="1" thickBot="1" x14ac:dyDescent="0.35">
      <c r="A8" s="157" t="s">
        <v>58</v>
      </c>
      <c r="B8" s="158"/>
      <c r="C8" s="159"/>
      <c r="D8" s="160"/>
      <c r="E8" s="160"/>
      <c r="F8" s="160"/>
      <c r="G8" s="160"/>
      <c r="H8" s="160"/>
      <c r="I8" s="160"/>
      <c r="J8" s="160"/>
      <c r="K8" s="161"/>
    </row>
    <row r="9" spans="1:11" ht="41.25" customHeight="1" thickBot="1" x14ac:dyDescent="0.35">
      <c r="A9" s="162"/>
      <c r="B9" s="163"/>
      <c r="C9" s="163"/>
      <c r="D9" s="163"/>
      <c r="E9" s="163"/>
      <c r="F9" s="163"/>
      <c r="G9" s="163"/>
      <c r="H9" s="163"/>
      <c r="I9" s="163"/>
      <c r="J9" s="163"/>
      <c r="K9" s="64"/>
    </row>
    <row r="10" spans="1:11" ht="38.25" customHeight="1" thickBot="1" x14ac:dyDescent="0.35">
      <c r="A10" s="52"/>
      <c r="B10" s="52"/>
      <c r="C10" s="52"/>
      <c r="D10" s="52"/>
      <c r="E10" s="52"/>
      <c r="F10" s="52"/>
      <c r="G10" s="52"/>
      <c r="H10" s="52"/>
      <c r="I10" s="52"/>
      <c r="J10" s="53" t="s">
        <v>57</v>
      </c>
      <c r="K10" s="44">
        <f>K4+K7</f>
        <v>0</v>
      </c>
    </row>
  </sheetData>
  <sheetProtection password="81CC" sheet="1" objects="1" scenarios="1"/>
  <mergeCells count="11">
    <mergeCell ref="A1:E1"/>
    <mergeCell ref="B7:C7"/>
    <mergeCell ref="A8:B8"/>
    <mergeCell ref="C8:K8"/>
    <mergeCell ref="A9:J9"/>
    <mergeCell ref="A2:K2"/>
    <mergeCell ref="A3:C3"/>
    <mergeCell ref="B4:C4"/>
    <mergeCell ref="A5:B5"/>
    <mergeCell ref="C5:K5"/>
    <mergeCell ref="A6:J6"/>
  </mergeCells>
  <pageMargins left="0" right="0" top="0.38" bottom="0" header="0" footer="0"/>
  <pageSetup scale="83" fitToHeight="0" orientation="landscape" r:id="rId1"/>
  <headerFooter>
    <oddHeader>&amp;R7. Fiscal and Physical Resources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D25"/>
  <sheetViews>
    <sheetView showGridLines="0" zoomScaleNormal="100" workbookViewId="0">
      <selection activeCell="A12" sqref="A12:D25"/>
    </sheetView>
  </sheetViews>
  <sheetFormatPr defaultColWidth="9.109375" defaultRowHeight="14.4" x14ac:dyDescent="0.3"/>
  <cols>
    <col min="1" max="1" width="62.44140625" style="15" bestFit="1" customWidth="1"/>
    <col min="2" max="16384" width="9.109375" style="15"/>
  </cols>
  <sheetData>
    <row r="1" spans="1:4" ht="15.6" x14ac:dyDescent="0.3">
      <c r="A1" s="54" t="s">
        <v>191</v>
      </c>
      <c r="B1" s="54" t="s">
        <v>82</v>
      </c>
      <c r="C1" s="55"/>
    </row>
    <row r="2" spans="1:4" s="58" customFormat="1" ht="25.5" customHeight="1" x14ac:dyDescent="0.3">
      <c r="A2" s="56" t="s">
        <v>91</v>
      </c>
      <c r="B2" s="57">
        <f>'1'!K19</f>
        <v>0</v>
      </c>
    </row>
    <row r="3" spans="1:4" s="58" customFormat="1" x14ac:dyDescent="0.3">
      <c r="A3" s="56" t="s">
        <v>132</v>
      </c>
      <c r="B3" s="57">
        <f>'2'!K28</f>
        <v>0</v>
      </c>
    </row>
    <row r="4" spans="1:4" s="58" customFormat="1" ht="25.5" customHeight="1" x14ac:dyDescent="0.3">
      <c r="A4" s="56" t="s">
        <v>148</v>
      </c>
      <c r="B4" s="57">
        <f>'3'!K13</f>
        <v>0</v>
      </c>
    </row>
    <row r="5" spans="1:4" s="58" customFormat="1" ht="30" customHeight="1" x14ac:dyDescent="0.3">
      <c r="A5" s="56" t="s">
        <v>152</v>
      </c>
      <c r="B5" s="57">
        <f>'4'!K7</f>
        <v>0</v>
      </c>
    </row>
    <row r="6" spans="1:4" s="58" customFormat="1" ht="25.5" customHeight="1" x14ac:dyDescent="0.3">
      <c r="A6" s="56" t="s">
        <v>178</v>
      </c>
      <c r="B6" s="57">
        <f>'5'!K16</f>
        <v>0</v>
      </c>
    </row>
    <row r="7" spans="1:4" s="58" customFormat="1" ht="30" customHeight="1" x14ac:dyDescent="0.3">
      <c r="A7" s="56" t="s">
        <v>187</v>
      </c>
      <c r="B7" s="57">
        <f>'6'!K7</f>
        <v>0</v>
      </c>
    </row>
    <row r="8" spans="1:4" s="58" customFormat="1" ht="25.5" customHeight="1" thickBot="1" x14ac:dyDescent="0.35">
      <c r="A8" s="56" t="s">
        <v>190</v>
      </c>
      <c r="B8" s="59">
        <f>'7'!K10</f>
        <v>0</v>
      </c>
    </row>
    <row r="9" spans="1:4" ht="25.5" customHeight="1" thickBot="1" x14ac:dyDescent="0.35">
      <c r="A9" s="60" t="s">
        <v>57</v>
      </c>
      <c r="B9" s="61">
        <f>SUM(B2:B8)</f>
        <v>0</v>
      </c>
    </row>
    <row r="10" spans="1:4" ht="15" thickTop="1" x14ac:dyDescent="0.3"/>
    <row r="11" spans="1:4" x14ac:dyDescent="0.3">
      <c r="A11" s="72" t="s">
        <v>214</v>
      </c>
    </row>
    <row r="12" spans="1:4" ht="88.5" customHeight="1" x14ac:dyDescent="0.3">
      <c r="A12" s="179"/>
      <c r="B12" s="179"/>
      <c r="C12" s="179"/>
      <c r="D12" s="179"/>
    </row>
    <row r="13" spans="1:4" x14ac:dyDescent="0.3">
      <c r="A13" s="179"/>
      <c r="B13" s="179"/>
      <c r="C13" s="179"/>
      <c r="D13" s="179"/>
    </row>
    <row r="14" spans="1:4" x14ac:dyDescent="0.3">
      <c r="A14" s="179"/>
      <c r="B14" s="179"/>
      <c r="C14" s="179"/>
      <c r="D14" s="179"/>
    </row>
    <row r="15" spans="1:4" x14ac:dyDescent="0.3">
      <c r="A15" s="179"/>
      <c r="B15" s="179"/>
      <c r="C15" s="179"/>
      <c r="D15" s="179"/>
    </row>
    <row r="16" spans="1:4" x14ac:dyDescent="0.3">
      <c r="A16" s="179"/>
      <c r="B16" s="179"/>
      <c r="C16" s="179"/>
      <c r="D16" s="179"/>
    </row>
    <row r="17" spans="1:4" x14ac:dyDescent="0.3">
      <c r="A17" s="179"/>
      <c r="B17" s="179"/>
      <c r="C17" s="179"/>
      <c r="D17" s="179"/>
    </row>
    <row r="18" spans="1:4" x14ac:dyDescent="0.3">
      <c r="A18" s="179"/>
      <c r="B18" s="179"/>
      <c r="C18" s="179"/>
      <c r="D18" s="179"/>
    </row>
    <row r="19" spans="1:4" x14ac:dyDescent="0.3">
      <c r="A19" s="179"/>
      <c r="B19" s="179"/>
      <c r="C19" s="179"/>
      <c r="D19" s="179"/>
    </row>
    <row r="20" spans="1:4" x14ac:dyDescent="0.3">
      <c r="A20" s="179"/>
      <c r="B20" s="179"/>
      <c r="C20" s="179"/>
      <c r="D20" s="179"/>
    </row>
    <row r="21" spans="1:4" x14ac:dyDescent="0.3">
      <c r="A21" s="179"/>
      <c r="B21" s="179"/>
      <c r="C21" s="179"/>
      <c r="D21" s="179"/>
    </row>
    <row r="22" spans="1:4" x14ac:dyDescent="0.3">
      <c r="A22" s="179"/>
      <c r="B22" s="179"/>
      <c r="C22" s="179"/>
      <c r="D22" s="179"/>
    </row>
    <row r="23" spans="1:4" x14ac:dyDescent="0.3">
      <c r="A23" s="179"/>
      <c r="B23" s="179"/>
      <c r="C23" s="179"/>
      <c r="D23" s="179"/>
    </row>
    <row r="24" spans="1:4" x14ac:dyDescent="0.3">
      <c r="A24" s="179"/>
      <c r="B24" s="179"/>
      <c r="C24" s="179"/>
      <c r="D24" s="179"/>
    </row>
    <row r="25" spans="1:4" x14ac:dyDescent="0.3">
      <c r="A25" s="179"/>
      <c r="B25" s="179"/>
      <c r="C25" s="179"/>
      <c r="D25" s="179"/>
    </row>
  </sheetData>
  <sheetProtection password="81CC" sheet="1" objects="1" scenarios="1" selectLockedCells="1"/>
  <mergeCells count="1">
    <mergeCell ref="A12:D25"/>
  </mergeCells>
  <printOptions horizontalCentered="1"/>
  <pageMargins left="0.7" right="0.7" top="0.97916666666666663" bottom="0.75" header="0.3" footer="0.3"/>
  <pageSetup orientation="portrait" r:id="rId1"/>
  <headerFooter>
    <oddHeader>&amp;L                MSU-Great Falls College of Techology
                Academic Program Review Scoring Rubric
&amp;"-,Bold Italic"                FOR COMMITTEE USE ONLY&amp;RSummary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111"/>
  <sheetViews>
    <sheetView showGridLines="0" zoomScale="70" zoomScaleNormal="70" workbookViewId="0">
      <selection activeCell="B9" sqref="B9"/>
    </sheetView>
  </sheetViews>
  <sheetFormatPr defaultRowHeight="14.4" x14ac:dyDescent="0.3"/>
  <cols>
    <col min="1" max="1" width="38.6640625" bestFit="1" customWidth="1"/>
    <col min="2" max="2" width="77.6640625" customWidth="1"/>
  </cols>
  <sheetData>
    <row r="1" spans="1:4" s="1" customFormat="1" x14ac:dyDescent="0.3"/>
    <row r="2" spans="1:4" ht="29.25" customHeight="1" x14ac:dyDescent="0.3">
      <c r="A2" s="135"/>
      <c r="B2" s="135"/>
    </row>
    <row r="3" spans="1:4" ht="15.6" x14ac:dyDescent="0.3">
      <c r="D3" s="13"/>
    </row>
    <row r="5" spans="1:4" ht="21" x14ac:dyDescent="0.3">
      <c r="A5" s="136"/>
      <c r="B5" s="136"/>
    </row>
    <row r="6" spans="1:4" ht="21" x14ac:dyDescent="0.4">
      <c r="A6" s="137" t="s">
        <v>193</v>
      </c>
      <c r="B6" s="137"/>
    </row>
    <row r="7" spans="1:4" ht="21" x14ac:dyDescent="0.4">
      <c r="A7" s="98"/>
      <c r="B7" s="99" t="s">
        <v>194</v>
      </c>
    </row>
    <row r="9" spans="1:4" s="1" customFormat="1" ht="69.75" customHeight="1" x14ac:dyDescent="0.3"/>
    <row r="10" spans="1:4" s="1" customFormat="1" x14ac:dyDescent="0.3"/>
    <row r="11" spans="1:4" s="1" customFormat="1" ht="22.5" customHeight="1" x14ac:dyDescent="0.3">
      <c r="A11" s="131" t="s">
        <v>195</v>
      </c>
      <c r="B11" s="132"/>
    </row>
    <row r="12" spans="1:4" ht="37.5" customHeight="1" x14ac:dyDescent="0.4">
      <c r="A12" s="133" t="s">
        <v>198</v>
      </c>
      <c r="B12" s="133"/>
    </row>
    <row r="13" spans="1:4" ht="51.75" customHeight="1" x14ac:dyDescent="0.3">
      <c r="A13" s="134"/>
      <c r="B13" s="134"/>
      <c r="C13" s="13"/>
    </row>
    <row r="14" spans="1:4" s="14" customFormat="1" ht="23.25" customHeight="1" x14ac:dyDescent="0.25">
      <c r="A14" s="128" t="s">
        <v>196</v>
      </c>
      <c r="B14" s="128"/>
    </row>
    <row r="15" spans="1:4" ht="15" customHeight="1" x14ac:dyDescent="0.3">
      <c r="A15" s="129" t="s">
        <v>215</v>
      </c>
      <c r="B15" s="129"/>
    </row>
    <row r="16" spans="1:4" ht="38.25" customHeight="1" x14ac:dyDescent="0.4">
      <c r="A16" s="130" t="s">
        <v>199</v>
      </c>
      <c r="B16" s="130"/>
    </row>
    <row r="17" spans="1:2" ht="52.5" customHeight="1" x14ac:dyDescent="0.3">
      <c r="A17" s="134"/>
      <c r="B17" s="134"/>
    </row>
    <row r="18" spans="1:2" ht="22.5" customHeight="1" x14ac:dyDescent="0.3">
      <c r="A18" s="131" t="s">
        <v>197</v>
      </c>
      <c r="B18" s="132"/>
    </row>
    <row r="19" spans="1:2" ht="37.5" customHeight="1" x14ac:dyDescent="0.4">
      <c r="A19" s="133" t="s">
        <v>200</v>
      </c>
      <c r="B19" s="133"/>
    </row>
    <row r="20" spans="1:2" ht="52.5" customHeight="1" x14ac:dyDescent="0.3">
      <c r="A20" s="125"/>
      <c r="B20" s="125"/>
    </row>
    <row r="21" spans="1:2" ht="21.75" customHeight="1" x14ac:dyDescent="0.3">
      <c r="A21" s="131" t="s">
        <v>201</v>
      </c>
      <c r="B21" s="132"/>
    </row>
    <row r="22" spans="1:2" ht="37.5" customHeight="1" x14ac:dyDescent="0.4">
      <c r="A22" s="133" t="s">
        <v>202</v>
      </c>
      <c r="B22" s="133"/>
    </row>
    <row r="23" spans="1:2" ht="128.25" customHeight="1" x14ac:dyDescent="0.3">
      <c r="A23" s="120"/>
      <c r="B23" s="120"/>
    </row>
    <row r="24" spans="1:2" x14ac:dyDescent="0.3">
      <c r="A24" s="119"/>
      <c r="B24" s="119"/>
    </row>
    <row r="25" spans="1:2" ht="92.25" customHeight="1" x14ac:dyDescent="0.3">
      <c r="A25" s="120"/>
      <c r="B25" s="120"/>
    </row>
    <row r="26" spans="1:2" ht="76.5" customHeight="1" x14ac:dyDescent="0.3">
      <c r="A26" s="120"/>
      <c r="B26" s="120"/>
    </row>
    <row r="27" spans="1:2" x14ac:dyDescent="0.3">
      <c r="A27" s="119"/>
      <c r="B27" s="119"/>
    </row>
    <row r="28" spans="1:2" ht="92.25" customHeight="1" x14ac:dyDescent="0.3">
      <c r="A28" s="120"/>
      <c r="B28" s="120"/>
    </row>
    <row r="29" spans="1:2" ht="91.5" customHeight="1" x14ac:dyDescent="0.3">
      <c r="A29" s="120"/>
      <c r="B29" s="120"/>
    </row>
    <row r="30" spans="1:2" x14ac:dyDescent="0.3">
      <c r="A30" s="119"/>
      <c r="B30" s="119"/>
    </row>
    <row r="31" spans="1:2" ht="97.5" customHeight="1" x14ac:dyDescent="0.3">
      <c r="A31" s="120"/>
      <c r="B31" s="120"/>
    </row>
    <row r="32" spans="1:2" ht="19.5" customHeight="1" x14ac:dyDescent="0.3">
      <c r="A32" s="119"/>
      <c r="B32" s="119"/>
    </row>
    <row r="33" spans="1:2" ht="121.5" customHeight="1" x14ac:dyDescent="0.3">
      <c r="A33" s="126"/>
      <c r="B33" s="126"/>
    </row>
    <row r="34" spans="1:2" x14ac:dyDescent="0.3">
      <c r="A34" s="119"/>
      <c r="B34" s="119"/>
    </row>
    <row r="35" spans="1:2" ht="91.5" customHeight="1" x14ac:dyDescent="0.3">
      <c r="A35" s="126"/>
      <c r="B35" s="126"/>
    </row>
    <row r="36" spans="1:2" x14ac:dyDescent="0.3">
      <c r="A36" s="119"/>
      <c r="B36" s="119"/>
    </row>
    <row r="37" spans="1:2" ht="40.5" customHeight="1" x14ac:dyDescent="0.3">
      <c r="A37" s="126"/>
      <c r="B37" s="126"/>
    </row>
    <row r="38" spans="1:2" x14ac:dyDescent="0.3">
      <c r="A38" s="119"/>
      <c r="B38" s="119"/>
    </row>
    <row r="39" spans="1:2" ht="59.25" customHeight="1" x14ac:dyDescent="0.3">
      <c r="A39" s="126"/>
      <c r="B39" s="126"/>
    </row>
    <row r="40" spans="1:2" ht="15" customHeight="1" x14ac:dyDescent="0.3">
      <c r="A40" s="119"/>
      <c r="B40" s="119"/>
    </row>
    <row r="41" spans="1:2" ht="15" customHeight="1" x14ac:dyDescent="0.3">
      <c r="A41" s="126"/>
      <c r="B41" s="126"/>
    </row>
    <row r="42" spans="1:2" ht="15" customHeight="1" x14ac:dyDescent="0.3">
      <c r="A42" s="127"/>
      <c r="B42" s="127"/>
    </row>
    <row r="43" spans="1:2" ht="30" customHeight="1" x14ac:dyDescent="0.3">
      <c r="A43" s="127"/>
      <c r="B43" s="127"/>
    </row>
    <row r="44" spans="1:2" ht="30" customHeight="1" x14ac:dyDescent="0.3">
      <c r="A44" s="127"/>
      <c r="B44" s="127"/>
    </row>
    <row r="45" spans="1:2" ht="30" customHeight="1" x14ac:dyDescent="0.3">
      <c r="A45" s="127"/>
      <c r="B45" s="127"/>
    </row>
    <row r="46" spans="1:2" ht="15" customHeight="1" x14ac:dyDescent="0.3">
      <c r="A46" s="127"/>
      <c r="B46" s="127"/>
    </row>
    <row r="47" spans="1:2" ht="30" customHeight="1" x14ac:dyDescent="0.3">
      <c r="A47" s="127"/>
      <c r="B47" s="127"/>
    </row>
    <row r="48" spans="1:2" ht="15" customHeight="1" x14ac:dyDescent="0.3">
      <c r="A48" s="127"/>
      <c r="B48" s="127"/>
    </row>
    <row r="49" spans="1:2" ht="30" customHeight="1" x14ac:dyDescent="0.3">
      <c r="A49" s="127"/>
      <c r="B49" s="127"/>
    </row>
    <row r="50" spans="1:2" ht="267" customHeight="1" x14ac:dyDescent="0.3">
      <c r="A50" s="126"/>
      <c r="B50" s="126"/>
    </row>
    <row r="51" spans="1:2" x14ac:dyDescent="0.3">
      <c r="A51" s="119"/>
      <c r="B51" s="119"/>
    </row>
    <row r="52" spans="1:2" ht="124.5" customHeight="1" x14ac:dyDescent="0.3">
      <c r="A52" s="126"/>
      <c r="B52" s="126"/>
    </row>
    <row r="53" spans="1:2" x14ac:dyDescent="0.3">
      <c r="A53" s="119"/>
      <c r="B53" s="119"/>
    </row>
    <row r="54" spans="1:2" ht="83.25" customHeight="1" x14ac:dyDescent="0.3">
      <c r="A54" s="126"/>
      <c r="B54" s="126"/>
    </row>
    <row r="55" spans="1:2" x14ac:dyDescent="0.3">
      <c r="A55" s="119"/>
      <c r="B55" s="119"/>
    </row>
    <row r="56" spans="1:2" ht="107.25" customHeight="1" x14ac:dyDescent="0.3">
      <c r="A56" s="126"/>
      <c r="B56" s="126"/>
    </row>
    <row r="57" spans="1:2" ht="15" customHeight="1" x14ac:dyDescent="0.3">
      <c r="A57" s="119"/>
      <c r="B57" s="119"/>
    </row>
    <row r="58" spans="1:2" ht="30" customHeight="1" x14ac:dyDescent="0.3">
      <c r="A58" s="125"/>
      <c r="B58" s="125"/>
    </row>
    <row r="59" spans="1:2" ht="15" customHeight="1" x14ac:dyDescent="0.3">
      <c r="A59" s="120"/>
      <c r="B59" s="120"/>
    </row>
    <row r="60" spans="1:2" x14ac:dyDescent="0.3">
      <c r="A60" s="126"/>
      <c r="B60" s="126"/>
    </row>
    <row r="61" spans="1:2" ht="33.75" customHeight="1" x14ac:dyDescent="0.3">
      <c r="A61" s="126"/>
      <c r="B61" s="126"/>
    </row>
    <row r="62" spans="1:2" x14ac:dyDescent="0.3">
      <c r="A62" s="126"/>
      <c r="B62" s="126"/>
    </row>
    <row r="63" spans="1:2" ht="30" customHeight="1" x14ac:dyDescent="0.3">
      <c r="A63" s="120"/>
      <c r="B63" s="120"/>
    </row>
    <row r="64" spans="1:2" x14ac:dyDescent="0.3">
      <c r="A64" s="125"/>
      <c r="B64" s="125"/>
    </row>
    <row r="65" spans="1:2" ht="79.5" customHeight="1" x14ac:dyDescent="0.3">
      <c r="A65" s="120"/>
      <c r="B65" s="120"/>
    </row>
    <row r="66" spans="1:2" ht="15" customHeight="1" x14ac:dyDescent="0.3">
      <c r="A66" s="120"/>
      <c r="B66" s="120"/>
    </row>
    <row r="67" spans="1:2" x14ac:dyDescent="0.3">
      <c r="A67" s="124"/>
      <c r="B67" s="124"/>
    </row>
    <row r="68" spans="1:2" x14ac:dyDescent="0.3">
      <c r="A68" s="124"/>
      <c r="B68" s="124"/>
    </row>
    <row r="69" spans="1:2" x14ac:dyDescent="0.3">
      <c r="A69" s="124"/>
      <c r="B69" s="124"/>
    </row>
    <row r="70" spans="1:2" x14ac:dyDescent="0.3">
      <c r="A70" s="124"/>
      <c r="B70" s="124"/>
    </row>
    <row r="71" spans="1:2" x14ac:dyDescent="0.3">
      <c r="A71" s="125"/>
      <c r="B71" s="125"/>
    </row>
    <row r="72" spans="1:2" ht="65.25" customHeight="1" x14ac:dyDescent="0.3">
      <c r="A72" s="120"/>
      <c r="B72" s="120"/>
    </row>
    <row r="73" spans="1:2" x14ac:dyDescent="0.3">
      <c r="A73" s="119"/>
      <c r="B73" s="119"/>
    </row>
    <row r="74" spans="1:2" ht="84" customHeight="1" x14ac:dyDescent="0.3">
      <c r="A74" s="120"/>
      <c r="B74" s="120"/>
    </row>
    <row r="75" spans="1:2" x14ac:dyDescent="0.3">
      <c r="A75" s="123"/>
      <c r="B75" s="123"/>
    </row>
    <row r="76" spans="1:2" x14ac:dyDescent="0.3">
      <c r="A76" s="12"/>
      <c r="B76" s="11"/>
    </row>
    <row r="77" spans="1:2" x14ac:dyDescent="0.3">
      <c r="A77" s="12"/>
      <c r="B77" s="11"/>
    </row>
    <row r="78" spans="1:2" x14ac:dyDescent="0.3">
      <c r="A78" s="12"/>
      <c r="B78" s="11"/>
    </row>
    <row r="79" spans="1:2" x14ac:dyDescent="0.3">
      <c r="A79" s="12"/>
      <c r="B79" s="11"/>
    </row>
    <row r="80" spans="1:2" x14ac:dyDescent="0.3">
      <c r="A80" s="12"/>
      <c r="B80" s="11"/>
    </row>
    <row r="81" spans="1:2" x14ac:dyDescent="0.3">
      <c r="A81" s="121"/>
      <c r="B81" s="121"/>
    </row>
    <row r="82" spans="1:2" x14ac:dyDescent="0.3">
      <c r="A82" s="123"/>
      <c r="B82" s="123"/>
    </row>
    <row r="83" spans="1:2" x14ac:dyDescent="0.3">
      <c r="A83" s="12"/>
      <c r="B83" s="11"/>
    </row>
    <row r="84" spans="1:2" x14ac:dyDescent="0.3">
      <c r="A84" s="12"/>
      <c r="B84" s="11"/>
    </row>
    <row r="85" spans="1:2" x14ac:dyDescent="0.3">
      <c r="A85" s="12"/>
      <c r="B85" s="11"/>
    </row>
    <row r="86" spans="1:2" x14ac:dyDescent="0.3">
      <c r="A86" s="12"/>
      <c r="B86" s="11"/>
    </row>
    <row r="87" spans="1:2" x14ac:dyDescent="0.3">
      <c r="A87" s="12"/>
      <c r="B87" s="11"/>
    </row>
    <row r="88" spans="1:2" ht="15" customHeight="1" x14ac:dyDescent="0.3">
      <c r="A88" s="120"/>
      <c r="B88" s="120"/>
    </row>
    <row r="89" spans="1:2" x14ac:dyDescent="0.3">
      <c r="A89" s="119"/>
      <c r="B89" s="119"/>
    </row>
    <row r="90" spans="1:2" ht="15" customHeight="1" x14ac:dyDescent="0.3">
      <c r="A90" s="120"/>
      <c r="B90" s="120"/>
    </row>
    <row r="91" spans="1:2" ht="15" customHeight="1" x14ac:dyDescent="0.3">
      <c r="A91" s="120"/>
      <c r="B91" s="120"/>
    </row>
    <row r="92" spans="1:2" ht="15" customHeight="1" x14ac:dyDescent="0.3">
      <c r="A92" s="120"/>
      <c r="B92" s="120"/>
    </row>
    <row r="93" spans="1:2" x14ac:dyDescent="0.3">
      <c r="A93" s="122"/>
      <c r="B93" s="122"/>
    </row>
    <row r="94" spans="1:2" x14ac:dyDescent="0.3">
      <c r="A94" s="122"/>
      <c r="B94" s="122"/>
    </row>
    <row r="95" spans="1:2" x14ac:dyDescent="0.3">
      <c r="A95" s="122"/>
      <c r="B95" s="122"/>
    </row>
    <row r="96" spans="1:2" x14ac:dyDescent="0.3">
      <c r="A96" s="122"/>
      <c r="B96" s="122"/>
    </row>
    <row r="97" spans="1:2" ht="46.5" customHeight="1" x14ac:dyDescent="0.3">
      <c r="A97" s="120"/>
      <c r="B97" s="120"/>
    </row>
    <row r="98" spans="1:2" ht="15" customHeight="1" x14ac:dyDescent="0.3">
      <c r="A98" s="121"/>
      <c r="B98" s="121"/>
    </row>
    <row r="99" spans="1:2" ht="30" customHeight="1" x14ac:dyDescent="0.3">
      <c r="A99" s="121"/>
      <c r="B99" s="121"/>
    </row>
    <row r="100" spans="1:2" x14ac:dyDescent="0.3">
      <c r="A100" s="121"/>
      <c r="B100" s="121"/>
    </row>
    <row r="101" spans="1:2" ht="33.75" customHeight="1" x14ac:dyDescent="0.3">
      <c r="A101" s="121"/>
      <c r="B101" s="121"/>
    </row>
    <row r="102" spans="1:2" ht="45.75" customHeight="1" x14ac:dyDescent="0.3">
      <c r="A102" s="120"/>
      <c r="B102" s="120"/>
    </row>
    <row r="103" spans="1:2" ht="51.75" customHeight="1" x14ac:dyDescent="0.3">
      <c r="A103" s="121"/>
      <c r="B103" s="121"/>
    </row>
    <row r="104" spans="1:2" ht="66" customHeight="1" x14ac:dyDescent="0.3">
      <c r="A104" s="121"/>
      <c r="B104" s="121"/>
    </row>
    <row r="105" spans="1:2" ht="30" customHeight="1" x14ac:dyDescent="0.3">
      <c r="A105" s="121"/>
      <c r="B105" s="121"/>
    </row>
    <row r="106" spans="1:2" x14ac:dyDescent="0.3">
      <c r="A106" s="119"/>
      <c r="B106" s="119"/>
    </row>
    <row r="107" spans="1:2" ht="97.5" customHeight="1" x14ac:dyDescent="0.3">
      <c r="A107" s="120"/>
      <c r="B107" s="120"/>
    </row>
    <row r="108" spans="1:2" x14ac:dyDescent="0.3">
      <c r="A108" s="119"/>
      <c r="B108" s="119"/>
    </row>
    <row r="109" spans="1:2" ht="212.25" customHeight="1" x14ac:dyDescent="0.3">
      <c r="A109" s="120"/>
      <c r="B109" s="120"/>
    </row>
    <row r="110" spans="1:2" x14ac:dyDescent="0.3">
      <c r="A110" s="119"/>
      <c r="B110" s="119"/>
    </row>
    <row r="111" spans="1:2" ht="69" customHeight="1" x14ac:dyDescent="0.3">
      <c r="A111" s="120"/>
      <c r="B111" s="120"/>
    </row>
  </sheetData>
  <sheetProtection selectLockedCells="1"/>
  <mergeCells count="94">
    <mergeCell ref="A2:B2"/>
    <mergeCell ref="A5:B5"/>
    <mergeCell ref="A6:B6"/>
    <mergeCell ref="A25:B25"/>
    <mergeCell ref="A13:B13"/>
    <mergeCell ref="A11:B11"/>
    <mergeCell ref="A12:B12"/>
    <mergeCell ref="A26:B26"/>
    <mergeCell ref="A27:B27"/>
    <mergeCell ref="A28:B28"/>
    <mergeCell ref="A14:B14"/>
    <mergeCell ref="A15:B15"/>
    <mergeCell ref="A16:B16"/>
    <mergeCell ref="A18:B18"/>
    <mergeCell ref="A22:B22"/>
    <mergeCell ref="A23:B23"/>
    <mergeCell ref="A24:B24"/>
    <mergeCell ref="A19:B19"/>
    <mergeCell ref="A20:B20"/>
    <mergeCell ref="A21:B21"/>
    <mergeCell ref="A17:B17"/>
    <mergeCell ref="A33:B33"/>
    <mergeCell ref="A34:B34"/>
    <mergeCell ref="A35:B35"/>
    <mergeCell ref="A29:B29"/>
    <mergeCell ref="A30:B30"/>
    <mergeCell ref="A31:B31"/>
    <mergeCell ref="A32:B32"/>
    <mergeCell ref="A45:B45"/>
    <mergeCell ref="A36:B36"/>
    <mergeCell ref="A37:B37"/>
    <mergeCell ref="A38:B38"/>
    <mergeCell ref="A39:B39"/>
    <mergeCell ref="A40:B40"/>
    <mergeCell ref="A41:B41"/>
    <mergeCell ref="A42:B42"/>
    <mergeCell ref="A43:B43"/>
    <mergeCell ref="A44:B44"/>
    <mergeCell ref="A55:B55"/>
    <mergeCell ref="A56:B56"/>
    <mergeCell ref="A57:B57"/>
    <mergeCell ref="A58:B58"/>
    <mergeCell ref="A51:B51"/>
    <mergeCell ref="A52:B52"/>
    <mergeCell ref="A53:B53"/>
    <mergeCell ref="A54:B54"/>
    <mergeCell ref="A46:B46"/>
    <mergeCell ref="A47:B47"/>
    <mergeCell ref="A48:B48"/>
    <mergeCell ref="A49:B49"/>
    <mergeCell ref="A50:B50"/>
    <mergeCell ref="A64:B64"/>
    <mergeCell ref="A65:B65"/>
    <mergeCell ref="A66:B66"/>
    <mergeCell ref="A67:B67"/>
    <mergeCell ref="A68:B68"/>
    <mergeCell ref="A59:B59"/>
    <mergeCell ref="A60:B60"/>
    <mergeCell ref="A61:B61"/>
    <mergeCell ref="A62:B62"/>
    <mergeCell ref="A63:B63"/>
    <mergeCell ref="A69:B69"/>
    <mergeCell ref="A70:B70"/>
    <mergeCell ref="A71:B71"/>
    <mergeCell ref="A72:B72"/>
    <mergeCell ref="A74:B74"/>
    <mergeCell ref="A75:B75"/>
    <mergeCell ref="A88:B88"/>
    <mergeCell ref="A89:B89"/>
    <mergeCell ref="A73:B73"/>
    <mergeCell ref="A81:B81"/>
    <mergeCell ref="A82:B82"/>
    <mergeCell ref="A90:B90"/>
    <mergeCell ref="A91:B91"/>
    <mergeCell ref="A92:B92"/>
    <mergeCell ref="A93:B93"/>
    <mergeCell ref="A94:B94"/>
    <mergeCell ref="A95:B95"/>
    <mergeCell ref="A106:B106"/>
    <mergeCell ref="A107:B107"/>
    <mergeCell ref="A108:B108"/>
    <mergeCell ref="A109:B109"/>
    <mergeCell ref="A96:B96"/>
    <mergeCell ref="A97:B97"/>
    <mergeCell ref="A98:B98"/>
    <mergeCell ref="A99:B99"/>
    <mergeCell ref="A100:B100"/>
    <mergeCell ref="A110:B110"/>
    <mergeCell ref="A111:B111"/>
    <mergeCell ref="A101:B101"/>
    <mergeCell ref="A102:B102"/>
    <mergeCell ref="A103:B103"/>
    <mergeCell ref="A104:B104"/>
    <mergeCell ref="A105:B105"/>
  </mergeCells>
  <pageMargins left="0.75" right="0.5" top="0.25" bottom="0.25" header="0.3" footer="0.3"/>
  <pageSetup scale="73" orientation="portrait" r:id="rId1"/>
  <rowBreaks count="3" manualBreakCount="3">
    <brk id="33" max="1" man="1"/>
    <brk id="52" max="1" man="1"/>
    <brk id="87"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A1:B17"/>
  <sheetViews>
    <sheetView showGridLines="0" workbookViewId="0">
      <selection activeCell="B12" sqref="B12"/>
    </sheetView>
  </sheetViews>
  <sheetFormatPr defaultRowHeight="14.4" x14ac:dyDescent="0.3"/>
  <cols>
    <col min="1" max="1" width="54.109375" customWidth="1"/>
    <col min="2" max="2" width="74.44140625" customWidth="1"/>
  </cols>
  <sheetData>
    <row r="1" spans="1:2" ht="21.6" thickBot="1" x14ac:dyDescent="0.35">
      <c r="A1" s="138" t="s">
        <v>0</v>
      </c>
      <c r="B1" s="139"/>
    </row>
    <row r="2" spans="1:2" x14ac:dyDescent="0.3">
      <c r="A2" s="22"/>
      <c r="B2" s="18"/>
    </row>
    <row r="3" spans="1:2" ht="30" customHeight="1" x14ac:dyDescent="0.3">
      <c r="A3" s="140" t="s">
        <v>217</v>
      </c>
      <c r="B3" s="141"/>
    </row>
    <row r="4" spans="1:2" x14ac:dyDescent="0.3">
      <c r="A4" s="23"/>
      <c r="B4" s="19"/>
    </row>
    <row r="5" spans="1:2" ht="30" customHeight="1" x14ac:dyDescent="0.3">
      <c r="A5" s="140" t="s">
        <v>1</v>
      </c>
      <c r="B5" s="141"/>
    </row>
    <row r="6" spans="1:2" x14ac:dyDescent="0.3">
      <c r="A6" s="23"/>
      <c r="B6" s="19"/>
    </row>
    <row r="7" spans="1:2" s="1" customFormat="1" x14ac:dyDescent="0.3">
      <c r="A7" s="142" t="s">
        <v>221</v>
      </c>
      <c r="B7" s="143"/>
    </row>
    <row r="8" spans="1:2" s="1" customFormat="1" x14ac:dyDescent="0.3">
      <c r="A8" s="23"/>
      <c r="B8" s="19"/>
    </row>
    <row r="9" spans="1:2" ht="30" customHeight="1" x14ac:dyDescent="0.3">
      <c r="A9" s="140" t="s">
        <v>218</v>
      </c>
      <c r="B9" s="141"/>
    </row>
    <row r="10" spans="1:2" ht="15" thickBot="1" x14ac:dyDescent="0.35">
      <c r="A10" s="24"/>
      <c r="B10" s="20"/>
    </row>
    <row r="11" spans="1:2" ht="15" thickBot="1" x14ac:dyDescent="0.35">
      <c r="A11" s="25" t="s">
        <v>2</v>
      </c>
      <c r="B11" s="21" t="s">
        <v>3</v>
      </c>
    </row>
    <row r="12" spans="1:2" ht="43.8" thickBot="1" x14ac:dyDescent="0.35">
      <c r="A12" s="2" t="s">
        <v>4</v>
      </c>
      <c r="B12" s="76"/>
    </row>
    <row r="13" spans="1:2" ht="43.8" thickBot="1" x14ac:dyDescent="0.35">
      <c r="A13" s="2" t="s">
        <v>223</v>
      </c>
      <c r="B13" s="76"/>
    </row>
    <row r="14" spans="1:2" ht="58.2" thickBot="1" x14ac:dyDescent="0.35">
      <c r="A14" s="4" t="s">
        <v>5</v>
      </c>
      <c r="B14" s="76"/>
    </row>
    <row r="15" spans="1:2" ht="29.4" thickBot="1" x14ac:dyDescent="0.35">
      <c r="A15" s="4" t="s">
        <v>6</v>
      </c>
      <c r="B15" s="76"/>
    </row>
    <row r="16" spans="1:2" ht="29.4" thickBot="1" x14ac:dyDescent="0.35">
      <c r="A16" s="2" t="s">
        <v>7</v>
      </c>
      <c r="B16" s="76"/>
    </row>
    <row r="17" spans="1:2" ht="29.4" thickBot="1" x14ac:dyDescent="0.35">
      <c r="A17" s="4" t="s">
        <v>225</v>
      </c>
      <c r="B17" s="76"/>
    </row>
  </sheetData>
  <sheetProtection password="81CC" sheet="1" objects="1" scenarios="1" selectLockedCells="1"/>
  <mergeCells count="5">
    <mergeCell ref="A1:B1"/>
    <mergeCell ref="A3:B3"/>
    <mergeCell ref="A5:B5"/>
    <mergeCell ref="A9:B9"/>
    <mergeCell ref="A7:B7"/>
  </mergeCells>
  <pageMargins left="0.7" right="0.7" top="0.5" bottom="0.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I39"/>
  <sheetViews>
    <sheetView showGridLines="0" zoomScale="85" zoomScaleNormal="85" zoomScaleSheetLayoutView="85" workbookViewId="0">
      <pane xSplit="1" topLeftCell="B1" activePane="topRight" state="frozen"/>
      <selection sqref="A1:B1"/>
      <selection pane="topRight" activeCell="A14" sqref="A14"/>
    </sheetView>
  </sheetViews>
  <sheetFormatPr defaultRowHeight="14.4" x14ac:dyDescent="0.3"/>
  <cols>
    <col min="1" max="1" width="114.6640625" customWidth="1"/>
    <col min="2" max="6" width="10.6640625" customWidth="1"/>
    <col min="7" max="7" width="12.5546875" customWidth="1"/>
    <col min="8" max="8" width="35.5546875" customWidth="1"/>
    <col min="9" max="9" width="36.6640625" customWidth="1"/>
  </cols>
  <sheetData>
    <row r="1" spans="1:9" x14ac:dyDescent="0.3">
      <c r="A1" s="144" t="s">
        <v>8</v>
      </c>
      <c r="B1" s="145"/>
      <c r="C1" s="145"/>
      <c r="D1" s="145"/>
      <c r="E1" s="145"/>
      <c r="F1" s="145"/>
      <c r="G1" s="145"/>
      <c r="H1" s="145"/>
      <c r="I1" s="146"/>
    </row>
    <row r="2" spans="1:9" ht="15" thickBot="1" x14ac:dyDescent="0.35">
      <c r="A2" s="26" t="s">
        <v>9</v>
      </c>
      <c r="B2" s="5"/>
      <c r="C2" s="5"/>
      <c r="D2" s="5"/>
      <c r="E2" s="5"/>
      <c r="F2" s="5"/>
      <c r="G2" s="5"/>
      <c r="H2" s="5"/>
      <c r="I2" s="27"/>
    </row>
    <row r="3" spans="1:9" ht="29.4" thickBot="1" x14ac:dyDescent="0.35">
      <c r="A3" s="28" t="s">
        <v>10</v>
      </c>
      <c r="B3" s="6" t="s">
        <v>11</v>
      </c>
      <c r="C3" s="6" t="s">
        <v>12</v>
      </c>
      <c r="D3" s="6" t="s">
        <v>13</v>
      </c>
      <c r="E3" s="6" t="s">
        <v>14</v>
      </c>
      <c r="F3" s="7"/>
      <c r="G3" s="7"/>
      <c r="H3" s="8" t="s">
        <v>15</v>
      </c>
      <c r="I3" s="29" t="s">
        <v>16</v>
      </c>
    </row>
    <row r="4" spans="1:9" ht="43.8" thickBot="1" x14ac:dyDescent="0.35">
      <c r="A4" s="10" t="s">
        <v>17</v>
      </c>
      <c r="B4" s="3"/>
      <c r="C4" s="3"/>
      <c r="D4" s="3"/>
      <c r="E4" s="3"/>
      <c r="F4" s="7"/>
      <c r="G4" s="7"/>
      <c r="H4" s="3"/>
      <c r="I4" s="30" t="s">
        <v>18</v>
      </c>
    </row>
    <row r="5" spans="1:9" s="1" customFormat="1" ht="47.25" customHeight="1" thickBot="1" x14ac:dyDescent="0.35">
      <c r="A5" s="88" t="s">
        <v>224</v>
      </c>
      <c r="B5" s="89"/>
      <c r="C5" s="90"/>
      <c r="D5" s="89"/>
      <c r="E5" s="90"/>
      <c r="F5" s="7"/>
      <c r="G5" s="7"/>
      <c r="H5" s="90"/>
      <c r="I5" s="32" t="s">
        <v>18</v>
      </c>
    </row>
    <row r="6" spans="1:9" ht="58.2" thickBot="1" x14ac:dyDescent="0.35">
      <c r="A6" s="10" t="s">
        <v>19</v>
      </c>
      <c r="B6" s="3"/>
      <c r="C6" s="7"/>
      <c r="D6" s="3"/>
      <c r="E6" s="7"/>
      <c r="F6" s="7"/>
      <c r="G6" s="7"/>
      <c r="H6" s="3"/>
      <c r="I6" s="30" t="s">
        <v>20</v>
      </c>
    </row>
    <row r="7" spans="1:9" ht="30" customHeight="1" thickBot="1" x14ac:dyDescent="0.35">
      <c r="A7" s="28"/>
      <c r="B7" s="9" t="s">
        <v>21</v>
      </c>
      <c r="C7" s="9" t="s">
        <v>22</v>
      </c>
      <c r="D7" s="9" t="s">
        <v>23</v>
      </c>
      <c r="E7" s="9" t="s">
        <v>24</v>
      </c>
      <c r="F7" s="9" t="s">
        <v>25</v>
      </c>
      <c r="G7" s="9" t="s">
        <v>26</v>
      </c>
      <c r="H7" s="8" t="s">
        <v>15</v>
      </c>
      <c r="I7" s="29" t="s">
        <v>16</v>
      </c>
    </row>
    <row r="8" spans="1:9" ht="29.4" thickBot="1" x14ac:dyDescent="0.35">
      <c r="A8" s="31" t="s">
        <v>27</v>
      </c>
      <c r="B8" s="3"/>
      <c r="C8" s="3"/>
      <c r="D8" s="3"/>
      <c r="E8" s="3"/>
      <c r="F8" s="3"/>
      <c r="G8" s="3"/>
      <c r="H8" s="3"/>
      <c r="I8" s="32" t="s">
        <v>28</v>
      </c>
    </row>
    <row r="9" spans="1:9" ht="15" thickBot="1" x14ac:dyDescent="0.35">
      <c r="A9" s="31" t="s">
        <v>29</v>
      </c>
      <c r="B9" s="3"/>
      <c r="C9" s="3"/>
      <c r="D9" s="3"/>
      <c r="E9" s="3"/>
      <c r="F9" s="3"/>
      <c r="G9" s="3"/>
      <c r="H9" s="3"/>
      <c r="I9" s="32" t="s">
        <v>30</v>
      </c>
    </row>
    <row r="10" spans="1:9" ht="15" thickBot="1" x14ac:dyDescent="0.35">
      <c r="A10" s="31" t="s">
        <v>203</v>
      </c>
      <c r="B10" s="3"/>
      <c r="C10" s="3"/>
      <c r="D10" s="3"/>
      <c r="E10" s="3"/>
      <c r="F10" s="3"/>
      <c r="G10" s="3"/>
      <c r="H10" s="3"/>
      <c r="I10" s="32" t="s">
        <v>30</v>
      </c>
    </row>
    <row r="11" spans="1:9" ht="15" thickBot="1" x14ac:dyDescent="0.35">
      <c r="A11" s="26" t="s">
        <v>31</v>
      </c>
      <c r="B11" s="5"/>
      <c r="C11" s="5"/>
      <c r="D11" s="5"/>
      <c r="E11" s="5"/>
      <c r="F11" s="5"/>
      <c r="G11" s="5"/>
      <c r="H11" s="5"/>
      <c r="I11" s="27"/>
    </row>
    <row r="12" spans="1:9" ht="43.8" thickBot="1" x14ac:dyDescent="0.35">
      <c r="A12" s="28" t="s">
        <v>10</v>
      </c>
      <c r="B12" s="9" t="s">
        <v>21</v>
      </c>
      <c r="C12" s="9" t="s">
        <v>22</v>
      </c>
      <c r="D12" s="9" t="s">
        <v>23</v>
      </c>
      <c r="E12" s="9" t="s">
        <v>24</v>
      </c>
      <c r="F12" s="9" t="s">
        <v>25</v>
      </c>
      <c r="G12" s="9" t="s">
        <v>26</v>
      </c>
      <c r="H12" s="8" t="s">
        <v>15</v>
      </c>
      <c r="I12" s="29" t="s">
        <v>16</v>
      </c>
    </row>
    <row r="13" spans="1:9" ht="15" thickBot="1" x14ac:dyDescent="0.35">
      <c r="A13" s="31" t="s">
        <v>222</v>
      </c>
      <c r="B13" s="3"/>
      <c r="C13" s="3"/>
      <c r="D13" s="3"/>
      <c r="E13" s="3"/>
      <c r="F13" s="3"/>
      <c r="G13" s="3"/>
      <c r="H13" s="3"/>
      <c r="I13" s="32" t="s">
        <v>32</v>
      </c>
    </row>
    <row r="14" spans="1:9" ht="15" thickBot="1" x14ac:dyDescent="0.35">
      <c r="A14" s="10" t="s">
        <v>204</v>
      </c>
      <c r="B14" s="3"/>
      <c r="C14" s="3"/>
      <c r="D14" s="3"/>
      <c r="E14" s="3"/>
      <c r="F14" s="3"/>
      <c r="G14" s="3"/>
      <c r="H14" s="3"/>
      <c r="I14" s="32" t="s">
        <v>32</v>
      </c>
    </row>
    <row r="15" spans="1:9" ht="15" thickBot="1" x14ac:dyDescent="0.35">
      <c r="A15" s="10" t="s">
        <v>33</v>
      </c>
      <c r="B15" s="3"/>
      <c r="C15" s="3"/>
      <c r="D15" s="3"/>
      <c r="E15" s="3"/>
      <c r="F15" s="3"/>
      <c r="G15" s="3"/>
      <c r="H15" s="3"/>
      <c r="I15" s="30" t="s">
        <v>32</v>
      </c>
    </row>
    <row r="16" spans="1:9" ht="15" thickBot="1" x14ac:dyDescent="0.35">
      <c r="A16" s="10" t="s">
        <v>34</v>
      </c>
      <c r="B16" s="3"/>
      <c r="C16" s="3"/>
      <c r="D16" s="3"/>
      <c r="E16" s="3"/>
      <c r="F16" s="3"/>
      <c r="G16" s="3"/>
      <c r="H16" s="3"/>
      <c r="I16" s="30" t="s">
        <v>32</v>
      </c>
    </row>
    <row r="17" spans="1:9" ht="15" thickBot="1" x14ac:dyDescent="0.35">
      <c r="A17" s="31" t="s">
        <v>205</v>
      </c>
      <c r="B17" s="3" t="e">
        <f>B15/B14</f>
        <v>#DIV/0!</v>
      </c>
      <c r="C17" s="3" t="e">
        <f t="shared" ref="C17:F17" si="0">C15/C14</f>
        <v>#DIV/0!</v>
      </c>
      <c r="D17" s="3" t="e">
        <f t="shared" si="0"/>
        <v>#DIV/0!</v>
      </c>
      <c r="E17" s="3" t="e">
        <f t="shared" si="0"/>
        <v>#DIV/0!</v>
      </c>
      <c r="F17" s="3" t="e">
        <f t="shared" si="0"/>
        <v>#DIV/0!</v>
      </c>
      <c r="G17" s="3"/>
      <c r="H17" s="3"/>
      <c r="I17" s="30" t="s">
        <v>35</v>
      </c>
    </row>
    <row r="18" spans="1:9" ht="15" thickBot="1" x14ac:dyDescent="0.35">
      <c r="A18" s="31" t="s">
        <v>36</v>
      </c>
      <c r="B18" s="3"/>
      <c r="C18" s="3"/>
      <c r="D18" s="3"/>
      <c r="E18" s="3"/>
      <c r="F18" s="3"/>
      <c r="G18" s="3"/>
      <c r="H18" s="3"/>
      <c r="I18" s="30" t="s">
        <v>32</v>
      </c>
    </row>
    <row r="19" spans="1:9" ht="15" thickBot="1" x14ac:dyDescent="0.35">
      <c r="A19" s="31" t="s">
        <v>37</v>
      </c>
      <c r="B19" s="3"/>
      <c r="C19" s="3"/>
      <c r="D19" s="3"/>
      <c r="E19" s="3"/>
      <c r="F19" s="3"/>
      <c r="G19" s="3"/>
      <c r="H19" s="3"/>
      <c r="I19" s="30" t="s">
        <v>32</v>
      </c>
    </row>
    <row r="20" spans="1:9" ht="15" thickBot="1" x14ac:dyDescent="0.35">
      <c r="A20" s="31" t="s">
        <v>38</v>
      </c>
      <c r="B20" s="3"/>
      <c r="C20" s="3"/>
      <c r="D20" s="3"/>
      <c r="E20" s="3"/>
      <c r="F20" s="3"/>
      <c r="G20" s="3"/>
      <c r="H20" s="3"/>
      <c r="I20" s="30" t="s">
        <v>32</v>
      </c>
    </row>
    <row r="21" spans="1:9" ht="15" thickBot="1" x14ac:dyDescent="0.35">
      <c r="A21" s="31" t="s">
        <v>39</v>
      </c>
      <c r="B21" s="3"/>
      <c r="C21" s="3"/>
      <c r="D21" s="3"/>
      <c r="E21" s="3"/>
      <c r="F21" s="3"/>
      <c r="G21" s="3"/>
      <c r="H21" s="3"/>
      <c r="I21" s="30" t="s">
        <v>32</v>
      </c>
    </row>
    <row r="22" spans="1:9" ht="15" thickBot="1" x14ac:dyDescent="0.35">
      <c r="A22" s="31" t="s">
        <v>40</v>
      </c>
      <c r="B22" s="3"/>
      <c r="C22" s="3"/>
      <c r="D22" s="3"/>
      <c r="E22" s="3"/>
      <c r="F22" s="3"/>
      <c r="G22" s="3"/>
      <c r="H22" s="3"/>
      <c r="I22" s="30" t="s">
        <v>32</v>
      </c>
    </row>
    <row r="23" spans="1:9" ht="30.75" customHeight="1" thickBot="1" x14ac:dyDescent="0.35">
      <c r="A23" s="31" t="s">
        <v>41</v>
      </c>
      <c r="B23" s="3"/>
      <c r="C23" s="3"/>
      <c r="D23" s="3"/>
      <c r="E23" s="3"/>
      <c r="F23" s="3"/>
      <c r="G23" s="3"/>
      <c r="H23" s="3"/>
      <c r="I23" s="30" t="s">
        <v>32</v>
      </c>
    </row>
    <row r="24" spans="1:9" ht="30.75" customHeight="1" thickBot="1" x14ac:dyDescent="0.35">
      <c r="A24" s="31" t="s">
        <v>42</v>
      </c>
      <c r="B24" s="3"/>
      <c r="C24" s="3"/>
      <c r="D24" s="3"/>
      <c r="E24" s="3"/>
      <c r="F24" s="3"/>
      <c r="G24" s="3"/>
      <c r="H24" s="3"/>
      <c r="I24" s="30" t="s">
        <v>32</v>
      </c>
    </row>
    <row r="25" spans="1:9" ht="15" thickBot="1" x14ac:dyDescent="0.35">
      <c r="A25" s="31" t="s">
        <v>43</v>
      </c>
      <c r="B25" s="3"/>
      <c r="C25" s="3"/>
      <c r="D25" s="3"/>
      <c r="E25" s="3"/>
      <c r="F25" s="3"/>
      <c r="G25" s="3"/>
      <c r="H25" s="3"/>
      <c r="I25" s="30" t="s">
        <v>32</v>
      </c>
    </row>
    <row r="26" spans="1:9" ht="29.4" thickBot="1" x14ac:dyDescent="0.35">
      <c r="A26" s="31" t="s">
        <v>44</v>
      </c>
      <c r="B26" s="3" t="e">
        <f>B25/B15</f>
        <v>#DIV/0!</v>
      </c>
      <c r="C26" s="3" t="e">
        <f>C25/C15</f>
        <v>#DIV/0!</v>
      </c>
      <c r="D26" s="3" t="e">
        <f>D25/D15</f>
        <v>#DIV/0!</v>
      </c>
      <c r="E26" s="3" t="e">
        <f>E25/E15</f>
        <v>#DIV/0!</v>
      </c>
      <c r="F26" s="3" t="e">
        <f>F25/F15</f>
        <v>#DIV/0!</v>
      </c>
      <c r="G26" s="3"/>
      <c r="H26" s="3"/>
      <c r="I26" s="30" t="s">
        <v>35</v>
      </c>
    </row>
    <row r="27" spans="1:9" ht="29.4" thickBot="1" x14ac:dyDescent="0.35">
      <c r="A27" s="31" t="s">
        <v>45</v>
      </c>
      <c r="B27" s="3"/>
      <c r="C27" s="3"/>
      <c r="D27" s="3"/>
      <c r="E27" s="3"/>
      <c r="F27" s="3"/>
      <c r="G27" s="3"/>
      <c r="H27" s="3"/>
      <c r="I27" s="30" t="s">
        <v>46</v>
      </c>
    </row>
    <row r="28" spans="1:9" ht="15" thickBot="1" x14ac:dyDescent="0.35">
      <c r="A28" s="26" t="s">
        <v>47</v>
      </c>
      <c r="B28" s="5"/>
      <c r="C28" s="5"/>
      <c r="D28" s="5"/>
      <c r="E28" s="5"/>
      <c r="F28" s="5"/>
      <c r="G28" s="5"/>
      <c r="H28" s="5"/>
      <c r="I28" s="27"/>
    </row>
    <row r="29" spans="1:9" ht="43.8" thickBot="1" x14ac:dyDescent="0.35">
      <c r="A29" s="28" t="s">
        <v>10</v>
      </c>
      <c r="B29" s="9" t="s">
        <v>21</v>
      </c>
      <c r="C29" s="9" t="s">
        <v>22</v>
      </c>
      <c r="D29" s="9" t="s">
        <v>23</v>
      </c>
      <c r="E29" s="9" t="s">
        <v>24</v>
      </c>
      <c r="F29" s="9" t="s">
        <v>25</v>
      </c>
      <c r="G29" s="9" t="s">
        <v>26</v>
      </c>
      <c r="H29" s="8" t="s">
        <v>15</v>
      </c>
      <c r="I29" s="29" t="s">
        <v>16</v>
      </c>
    </row>
    <row r="30" spans="1:9" ht="29.4" thickBot="1" x14ac:dyDescent="0.35">
      <c r="A30" s="33" t="s">
        <v>219</v>
      </c>
      <c r="B30" s="3"/>
      <c r="C30" s="3"/>
      <c r="D30" s="3"/>
      <c r="E30" s="3"/>
      <c r="F30" s="3"/>
      <c r="G30" s="3"/>
      <c r="H30" s="3"/>
      <c r="I30" s="30" t="s">
        <v>48</v>
      </c>
    </row>
    <row r="31" spans="1:9" ht="15" thickBot="1" x14ac:dyDescent="0.35">
      <c r="A31" s="33" t="s">
        <v>49</v>
      </c>
      <c r="B31" s="3" t="e">
        <f>B30/B16</f>
        <v>#DIV/0!</v>
      </c>
      <c r="C31" s="3" t="e">
        <f>C30/C16</f>
        <v>#DIV/0!</v>
      </c>
      <c r="D31" s="3" t="e">
        <f>D30/D16</f>
        <v>#DIV/0!</v>
      </c>
      <c r="E31" s="3" t="e">
        <f>E30/E16</f>
        <v>#DIV/0!</v>
      </c>
      <c r="F31" s="3" t="e">
        <f>F30/F16</f>
        <v>#DIV/0!</v>
      </c>
      <c r="G31" s="3"/>
      <c r="H31" s="3"/>
      <c r="I31" s="30" t="s">
        <v>35</v>
      </c>
    </row>
    <row r="32" spans="1:9" ht="15" thickBot="1" x14ac:dyDescent="0.35">
      <c r="A32" s="34" t="s">
        <v>50</v>
      </c>
      <c r="B32" s="3"/>
      <c r="C32" s="3"/>
      <c r="D32" s="3"/>
      <c r="E32" s="3"/>
      <c r="F32" s="3"/>
      <c r="G32" s="3"/>
      <c r="H32" s="3"/>
      <c r="I32" s="30" t="s">
        <v>48</v>
      </c>
    </row>
    <row r="33" spans="1:9" ht="15.6" thickTop="1" thickBot="1" x14ac:dyDescent="0.35">
      <c r="A33" s="34" t="s">
        <v>51</v>
      </c>
      <c r="B33" s="3" t="e">
        <f>B31/B32*100</f>
        <v>#DIV/0!</v>
      </c>
      <c r="C33" s="3" t="e">
        <f t="shared" ref="C33:F33" si="1">C31/C32*100</f>
        <v>#DIV/0!</v>
      </c>
      <c r="D33" s="3" t="e">
        <f t="shared" si="1"/>
        <v>#DIV/0!</v>
      </c>
      <c r="E33" s="3" t="e">
        <f t="shared" si="1"/>
        <v>#DIV/0!</v>
      </c>
      <c r="F33" s="3" t="e">
        <f t="shared" si="1"/>
        <v>#DIV/0!</v>
      </c>
      <c r="G33" s="3"/>
      <c r="H33" s="3"/>
      <c r="I33" s="30" t="s">
        <v>35</v>
      </c>
    </row>
    <row r="34" spans="1:9" ht="15.6" thickTop="1" thickBot="1" x14ac:dyDescent="0.35">
      <c r="A34" s="34" t="s">
        <v>52</v>
      </c>
      <c r="B34" s="3" t="e">
        <f>B30/B25</f>
        <v>#DIV/0!</v>
      </c>
      <c r="C34" s="3" t="e">
        <f t="shared" ref="C34:F34" si="2">C30/C25</f>
        <v>#DIV/0!</v>
      </c>
      <c r="D34" s="3" t="e">
        <f t="shared" si="2"/>
        <v>#DIV/0!</v>
      </c>
      <c r="E34" s="3" t="e">
        <f t="shared" si="2"/>
        <v>#DIV/0!</v>
      </c>
      <c r="F34" s="3" t="e">
        <f t="shared" si="2"/>
        <v>#DIV/0!</v>
      </c>
      <c r="G34" s="3"/>
      <c r="H34" s="3"/>
      <c r="I34" s="30" t="s">
        <v>35</v>
      </c>
    </row>
    <row r="35" spans="1:9" ht="15.6" thickTop="1" thickBot="1" x14ac:dyDescent="0.35">
      <c r="A35" s="34" t="s">
        <v>53</v>
      </c>
      <c r="B35" s="3"/>
      <c r="C35" s="3"/>
      <c r="D35" s="3"/>
      <c r="E35" s="3"/>
      <c r="F35" s="3"/>
      <c r="G35" s="3"/>
      <c r="H35" s="3"/>
      <c r="I35" s="30" t="s">
        <v>48</v>
      </c>
    </row>
    <row r="36" spans="1:9" ht="15.6" thickTop="1" thickBot="1" x14ac:dyDescent="0.35">
      <c r="A36" s="34" t="s">
        <v>54</v>
      </c>
      <c r="B36" s="3" t="e">
        <f>B34/B35*100</f>
        <v>#DIV/0!</v>
      </c>
      <c r="C36" s="3" t="e">
        <f t="shared" ref="C36:F36" si="3">C34/C35*100</f>
        <v>#DIV/0!</v>
      </c>
      <c r="D36" s="3" t="e">
        <f t="shared" si="3"/>
        <v>#DIV/0!</v>
      </c>
      <c r="E36" s="3" t="e">
        <f t="shared" si="3"/>
        <v>#DIV/0!</v>
      </c>
      <c r="F36" s="3" t="e">
        <f t="shared" si="3"/>
        <v>#DIV/0!</v>
      </c>
      <c r="G36" s="3"/>
      <c r="H36" s="3"/>
      <c r="I36" s="30" t="s">
        <v>35</v>
      </c>
    </row>
    <row r="37" spans="1:9" ht="15.6" thickTop="1" thickBot="1" x14ac:dyDescent="0.35">
      <c r="A37" s="34" t="s">
        <v>206</v>
      </c>
      <c r="B37" s="3"/>
      <c r="C37" s="3"/>
      <c r="D37" s="3"/>
      <c r="E37" s="3"/>
      <c r="F37" s="3"/>
      <c r="G37" s="3"/>
      <c r="H37" s="3"/>
      <c r="I37" s="30" t="s">
        <v>55</v>
      </c>
    </row>
    <row r="38" spans="1:9" ht="15.6" thickTop="1" thickBot="1" x14ac:dyDescent="0.35">
      <c r="A38" s="34" t="s">
        <v>207</v>
      </c>
      <c r="B38" s="3"/>
      <c r="C38" s="3"/>
      <c r="D38" s="3"/>
      <c r="E38" s="3"/>
      <c r="F38" s="3"/>
      <c r="G38" s="3"/>
      <c r="H38" s="3"/>
      <c r="I38" s="30" t="s">
        <v>55</v>
      </c>
    </row>
    <row r="39" spans="1:9" ht="15.6" thickTop="1" thickBot="1" x14ac:dyDescent="0.35">
      <c r="A39" s="35" t="s">
        <v>56</v>
      </c>
      <c r="B39" s="3"/>
      <c r="C39" s="3"/>
      <c r="D39" s="3"/>
      <c r="E39" s="3"/>
      <c r="F39" s="3"/>
      <c r="G39" s="3"/>
      <c r="H39" s="3"/>
      <c r="I39" s="30" t="s">
        <v>55</v>
      </c>
    </row>
  </sheetData>
  <sheetProtection password="81CC" sheet="1" objects="1" scenarios="1"/>
  <mergeCells count="1">
    <mergeCell ref="A1:I1"/>
  </mergeCells>
  <pageMargins left="0.25" right="0.25" top="0.25" bottom="0.25" header="0.05" footer="0.05"/>
  <pageSetup paperSize="5" scale="6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J21"/>
  <sheetViews>
    <sheetView showGridLines="0" workbookViewId="0">
      <selection activeCell="D6" sqref="D6"/>
    </sheetView>
  </sheetViews>
  <sheetFormatPr defaultColWidth="9.109375" defaultRowHeight="14.4" x14ac:dyDescent="0.3"/>
  <cols>
    <col min="1" max="1" width="2.33203125" style="79" customWidth="1"/>
    <col min="2" max="2" width="98.6640625" style="79" customWidth="1"/>
    <col min="3" max="3" width="9.109375" style="79"/>
    <col min="4" max="4" width="61.6640625" style="79" customWidth="1"/>
    <col min="5" max="16384" width="9.109375" style="79"/>
  </cols>
  <sheetData>
    <row r="1" spans="1:10" x14ac:dyDescent="0.3">
      <c r="A1" s="85"/>
      <c r="B1" s="85"/>
    </row>
    <row r="2" spans="1:10" x14ac:dyDescent="0.3">
      <c r="A2" s="85"/>
      <c r="B2" s="96"/>
      <c r="C2" s="78"/>
      <c r="D2" s="78"/>
      <c r="E2" s="78"/>
      <c r="F2" s="78"/>
      <c r="G2" s="78"/>
      <c r="H2" s="78"/>
      <c r="I2" s="78"/>
      <c r="J2" s="78"/>
    </row>
    <row r="3" spans="1:10" ht="43.2" x14ac:dyDescent="0.3">
      <c r="A3" s="85"/>
      <c r="B3" s="96"/>
      <c r="C3" s="78"/>
      <c r="D3" s="87" t="s">
        <v>220</v>
      </c>
      <c r="E3" s="78"/>
      <c r="F3" s="78"/>
      <c r="G3" s="78"/>
      <c r="H3" s="78"/>
      <c r="I3" s="78"/>
      <c r="J3" s="78"/>
    </row>
    <row r="4" spans="1:10" x14ac:dyDescent="0.3">
      <c r="A4" s="85"/>
      <c r="B4" s="96"/>
      <c r="C4" s="78"/>
      <c r="D4" s="78"/>
      <c r="E4" s="78"/>
      <c r="F4" s="83"/>
      <c r="G4" s="83"/>
      <c r="H4" s="83"/>
      <c r="I4" s="83"/>
      <c r="J4" s="83"/>
    </row>
    <row r="5" spans="1:10" ht="63" customHeight="1" x14ac:dyDescent="0.3">
      <c r="A5" s="85"/>
      <c r="B5" s="85"/>
    </row>
    <row r="6" spans="1:10" ht="15.6" x14ac:dyDescent="0.3">
      <c r="A6" s="85"/>
      <c r="B6" s="86"/>
      <c r="C6" s="80"/>
      <c r="D6" s="80"/>
      <c r="E6" s="80"/>
      <c r="F6" s="80"/>
      <c r="G6" s="80"/>
      <c r="H6" s="80"/>
      <c r="I6" s="80"/>
      <c r="J6" s="80"/>
    </row>
    <row r="7" spans="1:10" ht="162" customHeight="1" x14ac:dyDescent="0.3">
      <c r="A7" s="85"/>
      <c r="B7" s="97"/>
      <c r="C7" s="77"/>
      <c r="D7" s="77"/>
      <c r="E7" s="77"/>
      <c r="F7" s="77"/>
      <c r="G7" s="77"/>
      <c r="H7" s="77"/>
      <c r="I7" s="77"/>
      <c r="J7" s="77"/>
    </row>
    <row r="8" spans="1:10" ht="15.6" x14ac:dyDescent="0.3">
      <c r="A8" s="85"/>
      <c r="B8" s="86"/>
      <c r="C8" s="80"/>
      <c r="D8" s="80"/>
      <c r="E8" s="80"/>
      <c r="F8" s="80"/>
      <c r="G8" s="80"/>
      <c r="H8" s="80"/>
      <c r="I8" s="80"/>
      <c r="J8" s="80"/>
    </row>
    <row r="9" spans="1:10" ht="204.75" customHeight="1" x14ac:dyDescent="0.3">
      <c r="A9" s="85"/>
      <c r="B9" s="81"/>
      <c r="C9" s="77"/>
      <c r="D9" s="77"/>
      <c r="E9" s="77"/>
      <c r="F9" s="77"/>
      <c r="G9" s="77"/>
      <c r="H9" s="77"/>
      <c r="I9" s="77"/>
      <c r="J9" s="77"/>
    </row>
    <row r="10" spans="1:10" ht="15.6" x14ac:dyDescent="0.3">
      <c r="B10" s="86"/>
      <c r="C10" s="80"/>
      <c r="D10" s="80"/>
      <c r="E10" s="80"/>
      <c r="F10" s="80"/>
      <c r="G10" s="80"/>
      <c r="H10" s="80"/>
      <c r="I10" s="80"/>
      <c r="J10" s="80"/>
    </row>
    <row r="11" spans="1:10" ht="198" customHeight="1" x14ac:dyDescent="0.3">
      <c r="B11" s="82"/>
      <c r="C11" s="77"/>
      <c r="D11" s="77"/>
      <c r="E11" s="77"/>
      <c r="F11" s="77"/>
      <c r="G11" s="77"/>
      <c r="H11" s="77"/>
      <c r="I11" s="77"/>
      <c r="J11" s="77"/>
    </row>
    <row r="12" spans="1:10" ht="15.6" x14ac:dyDescent="0.3">
      <c r="B12" s="84"/>
      <c r="C12" s="80"/>
      <c r="D12" s="80"/>
      <c r="E12" s="80"/>
      <c r="F12" s="80"/>
      <c r="G12" s="80"/>
      <c r="H12" s="80"/>
      <c r="I12" s="80"/>
      <c r="J12" s="80"/>
    </row>
    <row r="13" spans="1:10" ht="198.75" customHeight="1" x14ac:dyDescent="0.3">
      <c r="B13" s="85"/>
      <c r="C13" s="77"/>
      <c r="D13" s="77"/>
      <c r="E13" s="77"/>
      <c r="F13" s="77"/>
      <c r="G13" s="77"/>
      <c r="H13" s="77"/>
      <c r="I13" s="77"/>
      <c r="J13" s="77"/>
    </row>
    <row r="14" spans="1:10" ht="15.6" x14ac:dyDescent="0.3">
      <c r="B14" s="86"/>
      <c r="C14" s="80"/>
      <c r="D14" s="80"/>
      <c r="E14" s="80"/>
      <c r="F14" s="80"/>
      <c r="G14" s="80"/>
      <c r="H14" s="80"/>
      <c r="I14" s="80"/>
      <c r="J14" s="80"/>
    </row>
    <row r="15" spans="1:10" ht="173.25" customHeight="1" x14ac:dyDescent="0.3">
      <c r="B15" s="81"/>
      <c r="C15" s="77"/>
      <c r="D15" s="77"/>
      <c r="E15" s="77"/>
      <c r="F15" s="77"/>
      <c r="G15" s="77"/>
      <c r="H15" s="77"/>
      <c r="I15" s="77"/>
      <c r="J15" s="77"/>
    </row>
    <row r="16" spans="1:10" ht="15.6" x14ac:dyDescent="0.3">
      <c r="B16" s="86"/>
      <c r="C16" s="80"/>
      <c r="D16" s="80"/>
      <c r="E16" s="80"/>
      <c r="F16" s="80"/>
      <c r="G16" s="80"/>
      <c r="H16" s="80"/>
      <c r="I16" s="80"/>
      <c r="J16" s="80"/>
    </row>
    <row r="17" spans="2:10" ht="195.75" customHeight="1" x14ac:dyDescent="0.3">
      <c r="B17" s="81"/>
      <c r="C17" s="77"/>
      <c r="D17" s="77"/>
      <c r="E17" s="77"/>
      <c r="F17" s="77"/>
      <c r="G17" s="77"/>
      <c r="H17" s="77"/>
      <c r="I17" s="77"/>
      <c r="J17" s="77"/>
    </row>
    <row r="18" spans="2:10" ht="15.6" x14ac:dyDescent="0.3">
      <c r="B18" s="86"/>
      <c r="C18" s="80"/>
      <c r="D18" s="80"/>
      <c r="E18" s="80"/>
      <c r="F18" s="80"/>
      <c r="G18" s="80"/>
      <c r="H18" s="80"/>
      <c r="I18" s="80"/>
      <c r="J18" s="80"/>
    </row>
    <row r="19" spans="2:10" ht="136.5" customHeight="1" x14ac:dyDescent="0.3">
      <c r="B19" s="81"/>
      <c r="C19" s="77"/>
      <c r="D19" s="77"/>
      <c r="E19" s="77"/>
      <c r="F19" s="77"/>
      <c r="G19" s="77"/>
      <c r="H19" s="77"/>
      <c r="I19" s="77"/>
      <c r="J19" s="77"/>
    </row>
    <row r="20" spans="2:10" ht="15.6" x14ac:dyDescent="0.3">
      <c r="B20" s="86"/>
      <c r="C20" s="80"/>
      <c r="D20" s="80"/>
      <c r="E20" s="80"/>
      <c r="F20" s="80"/>
      <c r="G20" s="80"/>
      <c r="H20" s="80"/>
      <c r="I20" s="80"/>
      <c r="J20" s="80"/>
    </row>
    <row r="21" spans="2:10" ht="181.5" customHeight="1" x14ac:dyDescent="0.3">
      <c r="B21" s="81"/>
      <c r="C21" s="77"/>
      <c r="D21" s="77"/>
      <c r="E21" s="77"/>
      <c r="F21" s="77"/>
      <c r="G21" s="77"/>
      <c r="H21" s="77"/>
      <c r="I21" s="77"/>
      <c r="J21" s="77"/>
    </row>
  </sheetData>
  <pageMargins left="0.25" right="0.25" top="0.5" bottom="0.5" header="0.3" footer="0.3"/>
  <pageSetup orientation="portrait" r:id="rId1"/>
  <drawing r:id="rId2"/>
  <legacyDrawing r:id="rId3"/>
  <oleObjects>
    <mc:AlternateContent xmlns:mc="http://schemas.openxmlformats.org/markup-compatibility/2006">
      <mc:Choice Requires="x14">
        <oleObject progId="Document" shapeId="6146" r:id="rId4">
          <objectPr defaultSize="0" autoPict="0" r:id="rId5">
            <anchor moveWithCells="1">
              <from>
                <xdr:col>1</xdr:col>
                <xdr:colOff>68580</xdr:colOff>
                <xdr:row>1</xdr:row>
                <xdr:rowOff>22860</xdr:rowOff>
              </from>
              <to>
                <xdr:col>1</xdr:col>
                <xdr:colOff>6012180</xdr:colOff>
                <xdr:row>8</xdr:row>
                <xdr:rowOff>708660</xdr:rowOff>
              </to>
            </anchor>
          </objectPr>
        </oleObject>
      </mc:Choice>
      <mc:Fallback>
        <oleObject progId="Document" shapeId="6146"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K19"/>
  <sheetViews>
    <sheetView showGridLines="0" zoomScaleNormal="100" workbookViewId="0">
      <selection activeCell="M7" sqref="M7"/>
    </sheetView>
  </sheetViews>
  <sheetFormatPr defaultColWidth="9.109375" defaultRowHeight="14.4" x14ac:dyDescent="0.3"/>
  <cols>
    <col min="1" max="1" width="2.5546875" style="15" customWidth="1"/>
    <col min="2" max="2" width="14.88671875" style="15" customWidth="1"/>
    <col min="3" max="3" width="12.44140625" style="15" customWidth="1"/>
    <col min="4" max="4" width="14.5546875" style="15" customWidth="1"/>
    <col min="5" max="9" width="14.44140625" style="15" customWidth="1"/>
    <col min="10" max="10" width="26.5546875" style="15" customWidth="1"/>
    <col min="11" max="11" width="10.109375" style="36" bestFit="1" customWidth="1"/>
    <col min="12" max="16384" width="9.109375" style="15"/>
  </cols>
  <sheetData>
    <row r="1" spans="1:11" ht="45.75" customHeight="1" thickBot="1" x14ac:dyDescent="0.35">
      <c r="A1" s="147" t="s">
        <v>216</v>
      </c>
      <c r="B1" s="148"/>
      <c r="C1" s="148"/>
      <c r="D1" s="148"/>
      <c r="E1" s="148"/>
    </row>
    <row r="2" spans="1:11" s="37" customFormat="1" ht="33" customHeight="1" thickBot="1" x14ac:dyDescent="0.35">
      <c r="A2" s="149" t="s">
        <v>91</v>
      </c>
      <c r="B2" s="150"/>
      <c r="C2" s="150"/>
      <c r="D2" s="150"/>
      <c r="E2" s="150"/>
      <c r="F2" s="150"/>
      <c r="G2" s="150"/>
      <c r="H2" s="150"/>
      <c r="I2" s="150"/>
      <c r="J2" s="150"/>
      <c r="K2" s="151"/>
    </row>
    <row r="3" spans="1:11" ht="15.75" customHeight="1" thickBot="1" x14ac:dyDescent="0.35">
      <c r="A3" s="152" t="s">
        <v>90</v>
      </c>
      <c r="B3" s="153"/>
      <c r="C3" s="154"/>
      <c r="D3" s="38" t="s">
        <v>89</v>
      </c>
      <c r="E3" s="38" t="s">
        <v>88</v>
      </c>
      <c r="F3" s="38" t="s">
        <v>87</v>
      </c>
      <c r="G3" s="38" t="s">
        <v>86</v>
      </c>
      <c r="H3" s="38" t="s">
        <v>85</v>
      </c>
      <c r="I3" s="38" t="s">
        <v>84</v>
      </c>
      <c r="J3" s="39" t="s">
        <v>83</v>
      </c>
      <c r="K3" s="40" t="s">
        <v>82</v>
      </c>
    </row>
    <row r="4" spans="1:11" ht="38.25" customHeight="1" thickBot="1" x14ac:dyDescent="0.35">
      <c r="A4" s="41" t="s">
        <v>81</v>
      </c>
      <c r="B4" s="155" t="s">
        <v>80</v>
      </c>
      <c r="C4" s="156"/>
      <c r="D4" s="42" t="s">
        <v>79</v>
      </c>
      <c r="E4" s="42" t="s">
        <v>78</v>
      </c>
      <c r="F4" s="42" t="s">
        <v>77</v>
      </c>
      <c r="G4" s="42" t="s">
        <v>76</v>
      </c>
      <c r="H4" s="42" t="s">
        <v>75</v>
      </c>
      <c r="I4" s="42" t="s">
        <v>74</v>
      </c>
      <c r="J4" s="43"/>
      <c r="K4" s="75"/>
    </row>
    <row r="5" spans="1:11" ht="15.75" customHeight="1" thickBot="1" x14ac:dyDescent="0.35">
      <c r="A5" s="157" t="s">
        <v>58</v>
      </c>
      <c r="B5" s="158"/>
      <c r="C5" s="159"/>
      <c r="D5" s="160"/>
      <c r="E5" s="160"/>
      <c r="F5" s="160"/>
      <c r="G5" s="160"/>
      <c r="H5" s="160"/>
      <c r="I5" s="160"/>
      <c r="J5" s="160"/>
      <c r="K5" s="161"/>
    </row>
    <row r="6" spans="1:11" ht="30" customHeight="1" thickBot="1" x14ac:dyDescent="0.35">
      <c r="A6" s="162"/>
      <c r="B6" s="163"/>
      <c r="C6" s="163"/>
      <c r="D6" s="163"/>
      <c r="E6" s="163"/>
      <c r="F6" s="163"/>
      <c r="G6" s="163"/>
      <c r="H6" s="163"/>
      <c r="I6" s="163"/>
      <c r="J6" s="163"/>
      <c r="K6" s="45"/>
    </row>
    <row r="7" spans="1:11" ht="77.25" customHeight="1" thickBot="1" x14ac:dyDescent="0.35">
      <c r="A7" s="41" t="s">
        <v>73</v>
      </c>
      <c r="B7" s="155" t="s">
        <v>226</v>
      </c>
      <c r="C7" s="156"/>
      <c r="D7" s="46" t="s">
        <v>227</v>
      </c>
      <c r="E7" s="46" t="s">
        <v>228</v>
      </c>
      <c r="F7" s="46" t="s">
        <v>229</v>
      </c>
      <c r="G7" s="46" t="s">
        <v>230</v>
      </c>
      <c r="H7" s="91" t="s">
        <v>231</v>
      </c>
      <c r="I7" s="91" t="s">
        <v>232</v>
      </c>
      <c r="J7" s="47"/>
      <c r="K7" s="75"/>
    </row>
    <row r="8" spans="1:11" ht="30" customHeight="1" thickBot="1" x14ac:dyDescent="0.35">
      <c r="A8" s="157" t="s">
        <v>58</v>
      </c>
      <c r="B8" s="158"/>
      <c r="C8" s="159"/>
      <c r="D8" s="160"/>
      <c r="E8" s="160"/>
      <c r="F8" s="160"/>
      <c r="G8" s="160"/>
      <c r="H8" s="160"/>
      <c r="I8" s="160"/>
      <c r="J8" s="160"/>
      <c r="K8" s="161"/>
    </row>
    <row r="9" spans="1:11" ht="41.25" customHeight="1" thickBot="1" x14ac:dyDescent="0.35">
      <c r="A9" s="162"/>
      <c r="B9" s="163"/>
      <c r="C9" s="163"/>
      <c r="D9" s="163"/>
      <c r="E9" s="163"/>
      <c r="F9" s="163"/>
      <c r="G9" s="163"/>
      <c r="H9" s="163"/>
      <c r="I9" s="163"/>
      <c r="J9" s="163"/>
      <c r="K9" s="45"/>
    </row>
    <row r="10" spans="1:11" ht="68.25" customHeight="1" thickBot="1" x14ac:dyDescent="0.35">
      <c r="A10" s="41" t="s">
        <v>72</v>
      </c>
      <c r="B10" s="155" t="s">
        <v>71</v>
      </c>
      <c r="C10" s="156"/>
      <c r="D10" s="46" t="s">
        <v>233</v>
      </c>
      <c r="E10" s="46" t="s">
        <v>234</v>
      </c>
      <c r="F10" s="46" t="s">
        <v>235</v>
      </c>
      <c r="G10" s="46" t="s">
        <v>236</v>
      </c>
      <c r="H10" s="46" t="s">
        <v>70</v>
      </c>
      <c r="I10" s="46" t="s">
        <v>237</v>
      </c>
      <c r="J10" s="47"/>
      <c r="K10" s="75"/>
    </row>
    <row r="11" spans="1:11" ht="15.75" customHeight="1" thickBot="1" x14ac:dyDescent="0.35">
      <c r="A11" s="157" t="s">
        <v>58</v>
      </c>
      <c r="B11" s="158"/>
      <c r="C11" s="159"/>
      <c r="D11" s="160"/>
      <c r="E11" s="160"/>
      <c r="F11" s="160"/>
      <c r="G11" s="160"/>
      <c r="H11" s="160"/>
      <c r="I11" s="160"/>
      <c r="J11" s="160"/>
      <c r="K11" s="161"/>
    </row>
    <row r="12" spans="1:11" ht="41.25" customHeight="1" thickBot="1" x14ac:dyDescent="0.35">
      <c r="A12" s="162"/>
      <c r="B12" s="163"/>
      <c r="C12" s="163"/>
      <c r="D12" s="163"/>
      <c r="E12" s="163"/>
      <c r="F12" s="163"/>
      <c r="G12" s="163"/>
      <c r="H12" s="163"/>
      <c r="I12" s="163"/>
      <c r="J12" s="163"/>
      <c r="K12" s="45"/>
    </row>
    <row r="13" spans="1:11" ht="68.25" customHeight="1" thickBot="1" x14ac:dyDescent="0.35">
      <c r="A13" s="41" t="s">
        <v>69</v>
      </c>
      <c r="B13" s="155" t="s">
        <v>68</v>
      </c>
      <c r="C13" s="156"/>
      <c r="D13" s="48" t="s">
        <v>67</v>
      </c>
      <c r="E13" s="49"/>
      <c r="F13" s="48"/>
      <c r="G13" s="49"/>
      <c r="H13" s="49"/>
      <c r="I13" s="48"/>
      <c r="J13" s="50"/>
      <c r="K13" s="75"/>
    </row>
    <row r="14" spans="1:11" ht="15.75" customHeight="1" thickBot="1" x14ac:dyDescent="0.35">
      <c r="A14" s="157" t="s">
        <v>58</v>
      </c>
      <c r="B14" s="158"/>
      <c r="C14" s="159"/>
      <c r="D14" s="160"/>
      <c r="E14" s="160"/>
      <c r="F14" s="160"/>
      <c r="G14" s="160"/>
      <c r="H14" s="160"/>
      <c r="I14" s="160"/>
      <c r="J14" s="160"/>
      <c r="K14" s="161"/>
    </row>
    <row r="15" spans="1:11" ht="41.25" customHeight="1" thickBot="1" x14ac:dyDescent="0.35">
      <c r="A15" s="162"/>
      <c r="B15" s="163"/>
      <c r="C15" s="163"/>
      <c r="D15" s="163"/>
      <c r="E15" s="163"/>
      <c r="F15" s="163"/>
      <c r="G15" s="163"/>
      <c r="H15" s="163"/>
      <c r="I15" s="163"/>
      <c r="J15" s="163"/>
      <c r="K15" s="45"/>
    </row>
    <row r="16" spans="1:11" ht="130.5" customHeight="1" thickBot="1" x14ac:dyDescent="0.35">
      <c r="A16" s="41" t="s">
        <v>66</v>
      </c>
      <c r="B16" s="155" t="s">
        <v>65</v>
      </c>
      <c r="C16" s="156"/>
      <c r="D16" s="46" t="s">
        <v>64</v>
      </c>
      <c r="E16" s="46" t="s">
        <v>63</v>
      </c>
      <c r="F16" s="46" t="s">
        <v>62</v>
      </c>
      <c r="G16" s="46" t="s">
        <v>61</v>
      </c>
      <c r="H16" s="46" t="s">
        <v>60</v>
      </c>
      <c r="I16" s="46" t="s">
        <v>59</v>
      </c>
      <c r="J16" s="47"/>
      <c r="K16" s="75"/>
    </row>
    <row r="17" spans="1:11" ht="15.75" customHeight="1" thickBot="1" x14ac:dyDescent="0.35">
      <c r="A17" s="157" t="s">
        <v>58</v>
      </c>
      <c r="B17" s="158"/>
      <c r="C17" s="159"/>
      <c r="D17" s="160"/>
      <c r="E17" s="160"/>
      <c r="F17" s="160"/>
      <c r="G17" s="160"/>
      <c r="H17" s="160"/>
      <c r="I17" s="160"/>
      <c r="J17" s="160"/>
      <c r="K17" s="161"/>
    </row>
    <row r="18" spans="1:11" ht="41.25" customHeight="1" thickBot="1" x14ac:dyDescent="0.35">
      <c r="A18" s="162"/>
      <c r="B18" s="163"/>
      <c r="C18" s="163"/>
      <c r="D18" s="163"/>
      <c r="E18" s="163"/>
      <c r="F18" s="163"/>
      <c r="G18" s="163"/>
      <c r="H18" s="163"/>
      <c r="I18" s="163"/>
      <c r="J18" s="163"/>
      <c r="K18" s="51"/>
    </row>
    <row r="19" spans="1:11" ht="38.25" customHeight="1" thickBot="1" x14ac:dyDescent="0.35">
      <c r="A19" s="52"/>
      <c r="B19" s="52"/>
      <c r="C19" s="52"/>
      <c r="D19" s="52"/>
      <c r="E19" s="52"/>
      <c r="F19" s="52"/>
      <c r="G19" s="52"/>
      <c r="H19" s="52"/>
      <c r="I19" s="52"/>
      <c r="J19" s="53" t="s">
        <v>57</v>
      </c>
      <c r="K19" s="73">
        <f>K4+K7+K10+K13+K16</f>
        <v>0</v>
      </c>
    </row>
  </sheetData>
  <sheetProtection password="81CC" sheet="1" objects="1" scenarios="1"/>
  <mergeCells count="23">
    <mergeCell ref="A18:J18"/>
    <mergeCell ref="A12:J12"/>
    <mergeCell ref="B13:C13"/>
    <mergeCell ref="A14:B14"/>
    <mergeCell ref="C14:K14"/>
    <mergeCell ref="A15:J15"/>
    <mergeCell ref="B16:C16"/>
    <mergeCell ref="B10:C10"/>
    <mergeCell ref="A11:B11"/>
    <mergeCell ref="C11:K11"/>
    <mergeCell ref="A17:B17"/>
    <mergeCell ref="C17:K17"/>
    <mergeCell ref="A6:J6"/>
    <mergeCell ref="B7:C7"/>
    <mergeCell ref="A8:B8"/>
    <mergeCell ref="C8:K8"/>
    <mergeCell ref="A9:J9"/>
    <mergeCell ref="A1:E1"/>
    <mergeCell ref="A2:K2"/>
    <mergeCell ref="A3:C3"/>
    <mergeCell ref="B4:C4"/>
    <mergeCell ref="A5:B5"/>
    <mergeCell ref="C5:K5"/>
  </mergeCells>
  <pageMargins left="0" right="0" top="0.5" bottom="0.25" header="0.25" footer="0"/>
  <pageSetup scale="88" fitToHeight="0" orientation="landscape" r:id="rId1"/>
  <headerFooter>
    <oddHeader>&amp;R1. Alignment with Community Needs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K28"/>
  <sheetViews>
    <sheetView showGridLines="0" topLeftCell="A7" zoomScaleNormal="100" workbookViewId="0">
      <selection activeCell="J19" sqref="J19"/>
    </sheetView>
  </sheetViews>
  <sheetFormatPr defaultColWidth="9.109375" defaultRowHeight="14.4" x14ac:dyDescent="0.3"/>
  <cols>
    <col min="1" max="1" width="2.5546875" style="15" customWidth="1"/>
    <col min="2" max="2" width="14.88671875" style="15" customWidth="1"/>
    <col min="3" max="3" width="14.33203125" style="15" customWidth="1"/>
    <col min="4" max="4" width="14.5546875" style="15" customWidth="1"/>
    <col min="5" max="9" width="14.44140625" style="15" customWidth="1"/>
    <col min="10" max="10" width="26.5546875" style="15" customWidth="1"/>
    <col min="11" max="11" width="10.109375" style="36"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49" t="s">
        <v>132</v>
      </c>
      <c r="B2" s="150"/>
      <c r="C2" s="150"/>
      <c r="D2" s="150"/>
      <c r="E2" s="150"/>
      <c r="F2" s="150"/>
      <c r="G2" s="150"/>
      <c r="H2" s="150"/>
      <c r="I2" s="150"/>
      <c r="J2" s="150"/>
      <c r="K2" s="151"/>
    </row>
    <row r="3" spans="1:11" ht="15.75" customHeight="1" thickBot="1" x14ac:dyDescent="0.35">
      <c r="A3" s="152" t="s">
        <v>90</v>
      </c>
      <c r="B3" s="165"/>
      <c r="C3" s="166"/>
      <c r="D3" s="65" t="s">
        <v>89</v>
      </c>
      <c r="E3" s="65" t="s">
        <v>88</v>
      </c>
      <c r="F3" s="65" t="s">
        <v>87</v>
      </c>
      <c r="G3" s="65" t="s">
        <v>86</v>
      </c>
      <c r="H3" s="65" t="s">
        <v>85</v>
      </c>
      <c r="I3" s="65" t="s">
        <v>84</v>
      </c>
      <c r="J3" s="66" t="s">
        <v>16</v>
      </c>
      <c r="K3" s="40" t="s">
        <v>82</v>
      </c>
    </row>
    <row r="4" spans="1:11" ht="42" thickBot="1" x14ac:dyDescent="0.35">
      <c r="A4" s="41" t="s">
        <v>81</v>
      </c>
      <c r="B4" s="167" t="s">
        <v>131</v>
      </c>
      <c r="C4" s="167"/>
      <c r="D4" s="63" t="s">
        <v>130</v>
      </c>
      <c r="E4" s="69" t="s">
        <v>129</v>
      </c>
      <c r="F4" s="63" t="s">
        <v>128</v>
      </c>
      <c r="G4" s="63" t="s">
        <v>127</v>
      </c>
      <c r="H4" s="63" t="s">
        <v>126</v>
      </c>
      <c r="I4" s="63" t="s">
        <v>125</v>
      </c>
      <c r="J4" s="70"/>
      <c r="K4" s="74"/>
    </row>
    <row r="5" spans="1:11" ht="15.75" customHeight="1" thickBot="1" x14ac:dyDescent="0.35">
      <c r="A5" s="157" t="s">
        <v>58</v>
      </c>
      <c r="B5" s="168"/>
      <c r="C5" s="169"/>
      <c r="D5" s="170"/>
      <c r="E5" s="170"/>
      <c r="F5" s="170"/>
      <c r="G5" s="170"/>
      <c r="H5" s="170"/>
      <c r="I5" s="170"/>
      <c r="J5" s="170"/>
      <c r="K5" s="161"/>
    </row>
    <row r="6" spans="1:11" ht="30" customHeight="1" thickBot="1" x14ac:dyDescent="0.35">
      <c r="A6" s="162"/>
      <c r="B6" s="163"/>
      <c r="C6" s="163"/>
      <c r="D6" s="163"/>
      <c r="E6" s="163"/>
      <c r="F6" s="163"/>
      <c r="G6" s="163"/>
      <c r="H6" s="163"/>
      <c r="I6" s="163"/>
      <c r="J6" s="163"/>
      <c r="K6" s="45"/>
    </row>
    <row r="7" spans="1:11" ht="47.25" customHeight="1" thickBot="1" x14ac:dyDescent="0.35">
      <c r="A7" s="41" t="s">
        <v>73</v>
      </c>
      <c r="B7" s="167" t="s">
        <v>124</v>
      </c>
      <c r="C7" s="167"/>
      <c r="D7" s="63" t="s">
        <v>238</v>
      </c>
      <c r="E7" s="63" t="s">
        <v>239</v>
      </c>
      <c r="F7" s="63" t="s">
        <v>240</v>
      </c>
      <c r="G7" s="63" t="s">
        <v>241</v>
      </c>
      <c r="H7" s="63" t="s">
        <v>242</v>
      </c>
      <c r="I7" s="63" t="s">
        <v>121</v>
      </c>
      <c r="J7" s="70"/>
      <c r="K7" s="74"/>
    </row>
    <row r="8" spans="1:11" ht="30" customHeight="1" thickBot="1" x14ac:dyDescent="0.35">
      <c r="A8" s="157" t="s">
        <v>58</v>
      </c>
      <c r="B8" s="158"/>
      <c r="C8" s="159"/>
      <c r="D8" s="160"/>
      <c r="E8" s="160"/>
      <c r="F8" s="160"/>
      <c r="G8" s="160"/>
      <c r="H8" s="160"/>
      <c r="I8" s="160"/>
      <c r="J8" s="160"/>
      <c r="K8" s="161"/>
    </row>
    <row r="9" spans="1:11" ht="41.25" customHeight="1" thickBot="1" x14ac:dyDescent="0.35">
      <c r="A9" s="162"/>
      <c r="B9" s="163"/>
      <c r="C9" s="163"/>
      <c r="D9" s="163"/>
      <c r="E9" s="163"/>
      <c r="F9" s="163"/>
      <c r="G9" s="163"/>
      <c r="H9" s="163"/>
      <c r="I9" s="163"/>
      <c r="J9" s="163"/>
      <c r="K9" s="45"/>
    </row>
    <row r="10" spans="1:11" ht="45.75" customHeight="1" thickBot="1" x14ac:dyDescent="0.35">
      <c r="A10" s="41" t="s">
        <v>123</v>
      </c>
      <c r="B10" s="167" t="s">
        <v>122</v>
      </c>
      <c r="C10" s="167"/>
      <c r="D10" s="63" t="s">
        <v>243</v>
      </c>
      <c r="E10" s="63" t="s">
        <v>244</v>
      </c>
      <c r="F10" s="63" t="s">
        <v>245</v>
      </c>
      <c r="G10" s="63" t="s">
        <v>246</v>
      </c>
      <c r="H10" s="63" t="s">
        <v>247</v>
      </c>
      <c r="I10" s="63" t="s">
        <v>248</v>
      </c>
      <c r="J10" s="70"/>
      <c r="K10" s="74"/>
    </row>
    <row r="11" spans="1:11" ht="15.75" customHeight="1" thickBot="1" x14ac:dyDescent="0.35">
      <c r="A11" s="157" t="s">
        <v>58</v>
      </c>
      <c r="B11" s="158"/>
      <c r="C11" s="159"/>
      <c r="D11" s="160"/>
      <c r="E11" s="160"/>
      <c r="F11" s="160"/>
      <c r="G11" s="160"/>
      <c r="H11" s="160"/>
      <c r="I11" s="160"/>
      <c r="J11" s="160"/>
      <c r="K11" s="161"/>
    </row>
    <row r="12" spans="1:11" ht="41.25" customHeight="1" thickBot="1" x14ac:dyDescent="0.35">
      <c r="A12" s="162"/>
      <c r="B12" s="163"/>
      <c r="C12" s="163"/>
      <c r="D12" s="163"/>
      <c r="E12" s="163"/>
      <c r="F12" s="163"/>
      <c r="G12" s="163"/>
      <c r="H12" s="163"/>
      <c r="I12" s="163"/>
      <c r="J12" s="163"/>
      <c r="K12" s="45"/>
    </row>
    <row r="13" spans="1:11" ht="40.5" customHeight="1" thickBot="1" x14ac:dyDescent="0.35">
      <c r="A13" s="41" t="s">
        <v>69</v>
      </c>
      <c r="B13" s="167" t="s">
        <v>120</v>
      </c>
      <c r="C13" s="167"/>
      <c r="D13" s="63" t="s">
        <v>119</v>
      </c>
      <c r="E13" s="63" t="s">
        <v>249</v>
      </c>
      <c r="F13" s="63" t="s">
        <v>250</v>
      </c>
      <c r="G13" s="63" t="s">
        <v>251</v>
      </c>
      <c r="H13" s="63" t="s">
        <v>252</v>
      </c>
      <c r="I13" s="63" t="s">
        <v>253</v>
      </c>
      <c r="J13" s="63"/>
      <c r="K13" s="74"/>
    </row>
    <row r="14" spans="1:11" ht="15.75" customHeight="1" thickBot="1" x14ac:dyDescent="0.35">
      <c r="A14" s="157" t="s">
        <v>58</v>
      </c>
      <c r="B14" s="158"/>
      <c r="C14" s="159"/>
      <c r="D14" s="160"/>
      <c r="E14" s="160"/>
      <c r="F14" s="160"/>
      <c r="G14" s="160"/>
      <c r="H14" s="160"/>
      <c r="I14" s="160"/>
      <c r="J14" s="160"/>
      <c r="K14" s="161"/>
    </row>
    <row r="15" spans="1:11" ht="41.25" customHeight="1" thickBot="1" x14ac:dyDescent="0.35">
      <c r="A15" s="162"/>
      <c r="B15" s="163"/>
      <c r="C15" s="163"/>
      <c r="D15" s="163"/>
      <c r="E15" s="163"/>
      <c r="F15" s="163"/>
      <c r="G15" s="163"/>
      <c r="H15" s="163"/>
      <c r="I15" s="163"/>
      <c r="J15" s="163"/>
      <c r="K15" s="71"/>
    </row>
    <row r="16" spans="1:11" ht="59.25" customHeight="1" thickBot="1" x14ac:dyDescent="0.35">
      <c r="A16" s="41" t="s">
        <v>66</v>
      </c>
      <c r="B16" s="167" t="s">
        <v>118</v>
      </c>
      <c r="C16" s="167"/>
      <c r="D16" s="63" t="s">
        <v>117</v>
      </c>
      <c r="E16" s="63" t="s">
        <v>116</v>
      </c>
      <c r="F16" s="63" t="s">
        <v>111</v>
      </c>
      <c r="G16" s="63" t="s">
        <v>110</v>
      </c>
      <c r="H16" s="63" t="s">
        <v>109</v>
      </c>
      <c r="I16" s="63" t="s">
        <v>115</v>
      </c>
      <c r="J16" s="70"/>
      <c r="K16" s="74"/>
    </row>
    <row r="17" spans="1:11" ht="15.75" customHeight="1" thickBot="1" x14ac:dyDescent="0.35">
      <c r="A17" s="157" t="s">
        <v>58</v>
      </c>
      <c r="B17" s="158"/>
      <c r="C17" s="159"/>
      <c r="D17" s="160"/>
      <c r="E17" s="160"/>
      <c r="F17" s="160"/>
      <c r="G17" s="160"/>
      <c r="H17" s="160"/>
      <c r="I17" s="160"/>
      <c r="J17" s="160"/>
      <c r="K17" s="161"/>
    </row>
    <row r="18" spans="1:11" ht="41.25" customHeight="1" thickBot="1" x14ac:dyDescent="0.35">
      <c r="A18" s="162"/>
      <c r="B18" s="163"/>
      <c r="C18" s="163"/>
      <c r="D18" s="163"/>
      <c r="E18" s="163"/>
      <c r="F18" s="163"/>
      <c r="G18" s="163"/>
      <c r="H18" s="163"/>
      <c r="I18" s="163"/>
      <c r="J18" s="163"/>
      <c r="K18" s="45"/>
    </row>
    <row r="19" spans="1:11" ht="57" customHeight="1" thickBot="1" x14ac:dyDescent="0.35">
      <c r="A19" s="41" t="s">
        <v>114</v>
      </c>
      <c r="B19" s="167" t="s">
        <v>113</v>
      </c>
      <c r="C19" s="167"/>
      <c r="D19" s="63" t="s">
        <v>112</v>
      </c>
      <c r="E19" s="63" t="s">
        <v>111</v>
      </c>
      <c r="F19" s="63" t="s">
        <v>110</v>
      </c>
      <c r="G19" s="63" t="s">
        <v>109</v>
      </c>
      <c r="H19" s="63" t="s">
        <v>108</v>
      </c>
      <c r="I19" s="63" t="s">
        <v>107</v>
      </c>
      <c r="J19" s="70"/>
      <c r="K19" s="74"/>
    </row>
    <row r="20" spans="1:11" ht="15.75" customHeight="1" thickBot="1" x14ac:dyDescent="0.35">
      <c r="A20" s="157" t="s">
        <v>58</v>
      </c>
      <c r="B20" s="158"/>
      <c r="C20" s="159"/>
      <c r="D20" s="160"/>
      <c r="E20" s="160"/>
      <c r="F20" s="160"/>
      <c r="G20" s="160"/>
      <c r="H20" s="160"/>
      <c r="I20" s="160"/>
      <c r="J20" s="160"/>
      <c r="K20" s="161"/>
    </row>
    <row r="21" spans="1:11" ht="41.25" customHeight="1" thickBot="1" x14ac:dyDescent="0.35">
      <c r="A21" s="162"/>
      <c r="B21" s="163"/>
      <c r="C21" s="163"/>
      <c r="D21" s="163"/>
      <c r="E21" s="163"/>
      <c r="F21" s="163"/>
      <c r="G21" s="163"/>
      <c r="H21" s="163"/>
      <c r="I21" s="163"/>
      <c r="J21" s="163"/>
      <c r="K21" s="45"/>
    </row>
    <row r="22" spans="1:11" ht="72" customHeight="1" thickBot="1" x14ac:dyDescent="0.35">
      <c r="A22" s="41" t="s">
        <v>99</v>
      </c>
      <c r="B22" s="167" t="s">
        <v>106</v>
      </c>
      <c r="C22" s="167"/>
      <c r="D22" s="63" t="s">
        <v>105</v>
      </c>
      <c r="E22" s="63" t="s">
        <v>104</v>
      </c>
      <c r="F22" s="63" t="s">
        <v>103</v>
      </c>
      <c r="G22" s="63" t="s">
        <v>102</v>
      </c>
      <c r="H22" s="63" t="s">
        <v>101</v>
      </c>
      <c r="I22" s="63" t="s">
        <v>100</v>
      </c>
      <c r="J22" s="70"/>
      <c r="K22" s="74"/>
    </row>
    <row r="23" spans="1:11" ht="15.75" customHeight="1" thickBot="1" x14ac:dyDescent="0.35">
      <c r="A23" s="157" t="s">
        <v>58</v>
      </c>
      <c r="B23" s="158"/>
      <c r="C23" s="159"/>
      <c r="D23" s="160"/>
      <c r="E23" s="160"/>
      <c r="F23" s="160"/>
      <c r="G23" s="160"/>
      <c r="H23" s="160"/>
      <c r="I23" s="160"/>
      <c r="J23" s="160"/>
      <c r="K23" s="161"/>
    </row>
    <row r="24" spans="1:11" ht="41.25" customHeight="1" thickBot="1" x14ac:dyDescent="0.35">
      <c r="A24" s="162"/>
      <c r="B24" s="163"/>
      <c r="C24" s="163"/>
      <c r="D24" s="163"/>
      <c r="E24" s="163"/>
      <c r="F24" s="163"/>
      <c r="G24" s="163"/>
      <c r="H24" s="163"/>
      <c r="I24" s="163"/>
      <c r="J24" s="163"/>
      <c r="K24" s="51"/>
    </row>
    <row r="25" spans="1:11" ht="88.5" customHeight="1" thickBot="1" x14ac:dyDescent="0.35">
      <c r="A25" s="41" t="s">
        <v>99</v>
      </c>
      <c r="B25" s="167" t="s">
        <v>98</v>
      </c>
      <c r="C25" s="167"/>
      <c r="D25" s="63" t="s">
        <v>97</v>
      </c>
      <c r="E25" s="69" t="s">
        <v>96</v>
      </c>
      <c r="F25" s="63" t="s">
        <v>95</v>
      </c>
      <c r="G25" s="63" t="s">
        <v>94</v>
      </c>
      <c r="H25" s="63" t="s">
        <v>93</v>
      </c>
      <c r="I25" s="63" t="s">
        <v>92</v>
      </c>
      <c r="J25" s="70"/>
      <c r="K25" s="74"/>
    </row>
    <row r="26" spans="1:11" ht="15.75" customHeight="1" thickBot="1" x14ac:dyDescent="0.35">
      <c r="A26" s="157" t="s">
        <v>58</v>
      </c>
      <c r="B26" s="158"/>
      <c r="C26" s="159"/>
      <c r="D26" s="160"/>
      <c r="E26" s="160"/>
      <c r="F26" s="160"/>
      <c r="G26" s="160"/>
      <c r="H26" s="160"/>
      <c r="I26" s="160"/>
      <c r="J26" s="160"/>
      <c r="K26" s="161"/>
    </row>
    <row r="27" spans="1:11" ht="41.25" customHeight="1" thickBot="1" x14ac:dyDescent="0.35">
      <c r="A27" s="162"/>
      <c r="B27" s="163"/>
      <c r="C27" s="163"/>
      <c r="D27" s="163"/>
      <c r="E27" s="163"/>
      <c r="F27" s="163"/>
      <c r="G27" s="163"/>
      <c r="H27" s="163"/>
      <c r="I27" s="163"/>
      <c r="J27" s="163"/>
      <c r="K27" s="51"/>
    </row>
    <row r="28" spans="1:11" ht="38.25" customHeight="1" thickBot="1" x14ac:dyDescent="0.35">
      <c r="A28" s="52"/>
      <c r="B28" s="52"/>
      <c r="C28" s="52"/>
      <c r="D28" s="52"/>
      <c r="E28" s="52"/>
      <c r="F28" s="52"/>
      <c r="G28" s="52"/>
      <c r="H28" s="52"/>
      <c r="I28" s="52"/>
      <c r="J28" s="53" t="s">
        <v>57</v>
      </c>
      <c r="K28" s="44">
        <f>K25+K22+K19+K16+K10+K7+K4</f>
        <v>0</v>
      </c>
    </row>
  </sheetData>
  <sheetProtection password="81CC" sheet="1" objects="1" scenarios="1"/>
  <mergeCells count="35">
    <mergeCell ref="A27:J27"/>
    <mergeCell ref="A21:J21"/>
    <mergeCell ref="B22:C22"/>
    <mergeCell ref="A23:B23"/>
    <mergeCell ref="C23:K23"/>
    <mergeCell ref="A24:J24"/>
    <mergeCell ref="B25:C25"/>
    <mergeCell ref="A18:J18"/>
    <mergeCell ref="B19:C19"/>
    <mergeCell ref="A20:B20"/>
    <mergeCell ref="C20:K20"/>
    <mergeCell ref="A26:B26"/>
    <mergeCell ref="C26:K26"/>
    <mergeCell ref="A14:B14"/>
    <mergeCell ref="C14:K14"/>
    <mergeCell ref="B16:C16"/>
    <mergeCell ref="A17:B17"/>
    <mergeCell ref="C17:K17"/>
    <mergeCell ref="A15:J15"/>
    <mergeCell ref="B10:C10"/>
    <mergeCell ref="A11:B11"/>
    <mergeCell ref="C11:K11"/>
    <mergeCell ref="A12:J12"/>
    <mergeCell ref="B13:C13"/>
    <mergeCell ref="A6:J6"/>
    <mergeCell ref="B7:C7"/>
    <mergeCell ref="A8:B8"/>
    <mergeCell ref="C8:K8"/>
    <mergeCell ref="A9:J9"/>
    <mergeCell ref="A1:E1"/>
    <mergeCell ref="A2:K2"/>
    <mergeCell ref="A3:C3"/>
    <mergeCell ref="B4:C4"/>
    <mergeCell ref="A5:B5"/>
    <mergeCell ref="C5:K5"/>
  </mergeCells>
  <pageMargins left="0" right="0" top="0.5" bottom="0.25" header="0.25" footer="0"/>
  <pageSetup scale="87" fitToHeight="0" orientation="landscape" r:id="rId1"/>
  <headerFooter>
    <oddHeader>&amp;R2. Student Participation and Success</oddHeader>
  </headerFooter>
  <rowBreaks count="1" manualBreakCount="1">
    <brk id="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K13"/>
  <sheetViews>
    <sheetView showGridLines="0" topLeftCell="A8" zoomScaleNormal="100" workbookViewId="0">
      <selection sqref="A1:E1"/>
    </sheetView>
  </sheetViews>
  <sheetFormatPr defaultColWidth="9.109375" defaultRowHeight="14.4" x14ac:dyDescent="0.3"/>
  <cols>
    <col min="1" max="1" width="2.5546875" style="15" customWidth="1"/>
    <col min="2" max="2" width="14.88671875" style="15" customWidth="1"/>
    <col min="3" max="3" width="14.33203125" style="15" customWidth="1"/>
    <col min="4" max="7" width="16.33203125" style="15" customWidth="1"/>
    <col min="8" max="9" width="14.44140625" style="15" customWidth="1"/>
    <col min="10" max="10" width="26.5546875" style="15" customWidth="1"/>
    <col min="11" max="11" width="10.109375" style="15"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49" t="s">
        <v>148</v>
      </c>
      <c r="B2" s="150"/>
      <c r="C2" s="150"/>
      <c r="D2" s="150"/>
      <c r="E2" s="150"/>
      <c r="F2" s="150"/>
      <c r="G2" s="150"/>
      <c r="H2" s="150"/>
      <c r="I2" s="150"/>
      <c r="J2" s="150"/>
      <c r="K2" s="151"/>
    </row>
    <row r="3" spans="1:11" ht="15.75" customHeight="1" thickBot="1" x14ac:dyDescent="0.35">
      <c r="A3" s="152" t="s">
        <v>90</v>
      </c>
      <c r="B3" s="165"/>
      <c r="C3" s="166"/>
      <c r="D3" s="65" t="s">
        <v>89</v>
      </c>
      <c r="E3" s="65" t="s">
        <v>88</v>
      </c>
      <c r="F3" s="65" t="s">
        <v>87</v>
      </c>
      <c r="G3" s="65" t="s">
        <v>86</v>
      </c>
      <c r="H3" s="65" t="s">
        <v>85</v>
      </c>
      <c r="I3" s="65" t="s">
        <v>84</v>
      </c>
      <c r="J3" s="66" t="s">
        <v>16</v>
      </c>
      <c r="K3" s="40" t="s">
        <v>82</v>
      </c>
    </row>
    <row r="4" spans="1:11" ht="159.75" customHeight="1" thickBot="1" x14ac:dyDescent="0.35">
      <c r="A4" s="41" t="s">
        <v>81</v>
      </c>
      <c r="B4" s="171" t="s">
        <v>140</v>
      </c>
      <c r="C4" s="171"/>
      <c r="D4" s="63" t="s">
        <v>139</v>
      </c>
      <c r="E4" s="63" t="s">
        <v>138</v>
      </c>
      <c r="F4" s="63" t="s">
        <v>137</v>
      </c>
      <c r="G4" s="63" t="s">
        <v>136</v>
      </c>
      <c r="H4" s="63" t="s">
        <v>135</v>
      </c>
      <c r="I4" s="63" t="s">
        <v>134</v>
      </c>
      <c r="J4" s="63" t="s">
        <v>133</v>
      </c>
      <c r="K4" s="74"/>
    </row>
    <row r="5" spans="1:11" ht="15.75" customHeight="1" thickBot="1" x14ac:dyDescent="0.35">
      <c r="A5" s="157" t="s">
        <v>58</v>
      </c>
      <c r="B5" s="168"/>
      <c r="C5" s="169"/>
      <c r="D5" s="170"/>
      <c r="E5" s="170"/>
      <c r="F5" s="170"/>
      <c r="G5" s="170"/>
      <c r="H5" s="170"/>
      <c r="I5" s="170"/>
      <c r="J5" s="170"/>
      <c r="K5" s="161"/>
    </row>
    <row r="6" spans="1:11" ht="30" customHeight="1" thickBot="1" x14ac:dyDescent="0.35">
      <c r="A6" s="162"/>
      <c r="B6" s="163"/>
      <c r="C6" s="163"/>
      <c r="D6" s="163"/>
      <c r="E6" s="163"/>
      <c r="F6" s="163"/>
      <c r="G6" s="163"/>
      <c r="H6" s="163"/>
      <c r="I6" s="163"/>
      <c r="J6" s="163"/>
      <c r="K6" s="64"/>
    </row>
    <row r="7" spans="1:11" ht="267" customHeight="1" thickBot="1" x14ac:dyDescent="0.35">
      <c r="A7" s="41" t="s">
        <v>73</v>
      </c>
      <c r="B7" s="172" t="s">
        <v>147</v>
      </c>
      <c r="C7" s="173"/>
      <c r="D7" s="63" t="s">
        <v>146</v>
      </c>
      <c r="E7" s="63" t="s">
        <v>145</v>
      </c>
      <c r="F7" s="63" t="s">
        <v>144</v>
      </c>
      <c r="G7" s="63" t="s">
        <v>143</v>
      </c>
      <c r="H7" s="63" t="s">
        <v>142</v>
      </c>
      <c r="I7" s="63" t="s">
        <v>141</v>
      </c>
      <c r="J7" s="63" t="s">
        <v>133</v>
      </c>
      <c r="K7" s="74"/>
    </row>
    <row r="8" spans="1:11" ht="30" customHeight="1" thickBot="1" x14ac:dyDescent="0.35">
      <c r="A8" s="157" t="s">
        <v>58</v>
      </c>
      <c r="B8" s="158"/>
      <c r="C8" s="159"/>
      <c r="D8" s="160"/>
      <c r="E8" s="160"/>
      <c r="F8" s="160"/>
      <c r="G8" s="160"/>
      <c r="H8" s="160"/>
      <c r="I8" s="160"/>
      <c r="J8" s="160"/>
      <c r="K8" s="161"/>
    </row>
    <row r="9" spans="1:11" ht="41.25" customHeight="1" thickBot="1" x14ac:dyDescent="0.35">
      <c r="A9" s="162"/>
      <c r="B9" s="163"/>
      <c r="C9" s="163"/>
      <c r="D9" s="163"/>
      <c r="E9" s="163"/>
      <c r="F9" s="163"/>
      <c r="G9" s="163"/>
      <c r="H9" s="163"/>
      <c r="I9" s="163"/>
      <c r="J9" s="163"/>
      <c r="K9" s="64"/>
    </row>
    <row r="10" spans="1:11" ht="159.75" customHeight="1" thickBot="1" x14ac:dyDescent="0.35">
      <c r="A10" s="41" t="s">
        <v>123</v>
      </c>
      <c r="B10" s="171" t="s">
        <v>140</v>
      </c>
      <c r="C10" s="171"/>
      <c r="D10" s="63" t="s">
        <v>139</v>
      </c>
      <c r="E10" s="68" t="s">
        <v>138</v>
      </c>
      <c r="F10" s="68" t="s">
        <v>137</v>
      </c>
      <c r="G10" s="68" t="s">
        <v>136</v>
      </c>
      <c r="H10" s="63" t="s">
        <v>135</v>
      </c>
      <c r="I10" s="63" t="s">
        <v>134</v>
      </c>
      <c r="J10" s="63" t="s">
        <v>133</v>
      </c>
      <c r="K10" s="74"/>
    </row>
    <row r="11" spans="1:11" ht="15.75" customHeight="1" thickBot="1" x14ac:dyDescent="0.35">
      <c r="A11" s="157" t="s">
        <v>58</v>
      </c>
      <c r="B11" s="168"/>
      <c r="C11" s="169"/>
      <c r="D11" s="170"/>
      <c r="E11" s="170"/>
      <c r="F11" s="170"/>
      <c r="G11" s="170"/>
      <c r="H11" s="170"/>
      <c r="I11" s="170"/>
      <c r="J11" s="170"/>
      <c r="K11" s="161"/>
    </row>
    <row r="12" spans="1:11" ht="41.25" customHeight="1" thickBot="1" x14ac:dyDescent="0.35">
      <c r="A12" s="162"/>
      <c r="B12" s="163"/>
      <c r="C12" s="163"/>
      <c r="D12" s="163"/>
      <c r="E12" s="163"/>
      <c r="F12" s="163"/>
      <c r="G12" s="163"/>
      <c r="H12" s="163"/>
      <c r="I12" s="163"/>
      <c r="J12" s="163"/>
      <c r="K12" s="64"/>
    </row>
    <row r="13" spans="1:11" ht="38.25" customHeight="1" thickBot="1" x14ac:dyDescent="0.35">
      <c r="A13" s="52"/>
      <c r="B13" s="52"/>
      <c r="C13" s="52"/>
      <c r="D13" s="52"/>
      <c r="E13" s="52"/>
      <c r="F13" s="52"/>
      <c r="G13" s="52"/>
      <c r="H13" s="52"/>
      <c r="I13" s="52"/>
      <c r="J13" s="53" t="s">
        <v>57</v>
      </c>
      <c r="K13" s="44">
        <f>K4+K7+K10</f>
        <v>0</v>
      </c>
    </row>
  </sheetData>
  <sheetProtection password="81CC" sheet="1" objects="1" scenarios="1"/>
  <mergeCells count="15">
    <mergeCell ref="A6:J6"/>
    <mergeCell ref="A12:J12"/>
    <mergeCell ref="B7:C7"/>
    <mergeCell ref="A8:B8"/>
    <mergeCell ref="C8:K8"/>
    <mergeCell ref="A9:J9"/>
    <mergeCell ref="B10:C10"/>
    <mergeCell ref="A11:B11"/>
    <mergeCell ref="C11:K11"/>
    <mergeCell ref="A1:E1"/>
    <mergeCell ref="A2:K2"/>
    <mergeCell ref="A3:C3"/>
    <mergeCell ref="B4:C4"/>
    <mergeCell ref="A5:B5"/>
    <mergeCell ref="C5:K5"/>
  </mergeCells>
  <pageMargins left="0" right="0" top="0.38" bottom="0" header="0" footer="0"/>
  <pageSetup scale="83" fitToHeight="0" orientation="landscape" r:id="rId1"/>
  <headerFooter>
    <oddHeader>&amp;R3. Student Learning Outcomes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K8"/>
  <sheetViews>
    <sheetView showGridLines="0" zoomScaleNormal="100" workbookViewId="0">
      <selection sqref="A1:E1"/>
    </sheetView>
  </sheetViews>
  <sheetFormatPr defaultColWidth="9.109375" defaultRowHeight="14.4" x14ac:dyDescent="0.3"/>
  <cols>
    <col min="1" max="1" width="2.5546875" style="15" customWidth="1"/>
    <col min="2" max="2" width="14.88671875" style="15" customWidth="1"/>
    <col min="3" max="3" width="14.33203125" style="15" customWidth="1"/>
    <col min="4" max="7" width="16.33203125" style="15" customWidth="1"/>
    <col min="8" max="9" width="14.44140625" style="15" customWidth="1"/>
    <col min="10" max="10" width="26.5546875" style="15" customWidth="1"/>
    <col min="11" max="11" width="10.109375" style="15" bestFit="1" customWidth="1"/>
    <col min="12" max="16384" width="9.109375" style="15"/>
  </cols>
  <sheetData>
    <row r="1" spans="1:11" ht="45.75" customHeight="1" thickBot="1" x14ac:dyDescent="0.35">
      <c r="A1" s="147" t="s">
        <v>216</v>
      </c>
      <c r="B1" s="164"/>
      <c r="C1" s="164"/>
      <c r="D1" s="164"/>
      <c r="E1" s="164"/>
    </row>
    <row r="2" spans="1:11" s="37" customFormat="1" ht="33" customHeight="1" thickBot="1" x14ac:dyDescent="0.35">
      <c r="A2" s="149" t="s">
        <v>152</v>
      </c>
      <c r="B2" s="150"/>
      <c r="C2" s="150"/>
      <c r="D2" s="150"/>
      <c r="E2" s="150"/>
      <c r="F2" s="150"/>
      <c r="G2" s="150"/>
      <c r="H2" s="150"/>
      <c r="I2" s="150"/>
      <c r="J2" s="150"/>
      <c r="K2" s="151"/>
    </row>
    <row r="3" spans="1:11" ht="15.75" customHeight="1" thickBot="1" x14ac:dyDescent="0.35">
      <c r="A3" s="152" t="s">
        <v>90</v>
      </c>
      <c r="B3" s="165"/>
      <c r="C3" s="166"/>
      <c r="D3" s="65" t="s">
        <v>89</v>
      </c>
      <c r="E3" s="65" t="s">
        <v>88</v>
      </c>
      <c r="F3" s="65" t="s">
        <v>87</v>
      </c>
      <c r="G3" s="65" t="s">
        <v>86</v>
      </c>
      <c r="H3" s="65" t="s">
        <v>85</v>
      </c>
      <c r="I3" s="65" t="s">
        <v>84</v>
      </c>
      <c r="J3" s="66" t="s">
        <v>16</v>
      </c>
      <c r="K3" s="40" t="s">
        <v>82</v>
      </c>
    </row>
    <row r="4" spans="1:11" ht="138.6" thickBot="1" x14ac:dyDescent="0.35">
      <c r="A4" s="41" t="s">
        <v>81</v>
      </c>
      <c r="B4" s="171" t="s">
        <v>212</v>
      </c>
      <c r="C4" s="171"/>
      <c r="D4" s="63" t="s">
        <v>151</v>
      </c>
      <c r="E4" s="68" t="s">
        <v>150</v>
      </c>
      <c r="F4" s="68" t="s">
        <v>210</v>
      </c>
      <c r="G4" s="63" t="s">
        <v>208</v>
      </c>
      <c r="H4" s="63" t="s">
        <v>209</v>
      </c>
      <c r="I4" s="63" t="s">
        <v>149</v>
      </c>
      <c r="J4" s="63" t="s">
        <v>211</v>
      </c>
      <c r="K4" s="74"/>
    </row>
    <row r="5" spans="1:11" ht="15.75" customHeight="1" thickBot="1" x14ac:dyDescent="0.35">
      <c r="A5" s="157" t="s">
        <v>58</v>
      </c>
      <c r="B5" s="168"/>
      <c r="C5" s="169"/>
      <c r="D5" s="170"/>
      <c r="E5" s="170"/>
      <c r="F5" s="170"/>
      <c r="G5" s="170"/>
      <c r="H5" s="170"/>
      <c r="I5" s="170"/>
      <c r="J5" s="170"/>
      <c r="K5" s="174"/>
    </row>
    <row r="6" spans="1:11" ht="30" customHeight="1" thickBot="1" x14ac:dyDescent="0.35">
      <c r="A6" s="162"/>
      <c r="B6" s="163"/>
      <c r="C6" s="163"/>
      <c r="D6" s="163"/>
      <c r="E6" s="163"/>
      <c r="F6" s="163"/>
      <c r="G6" s="163"/>
      <c r="H6" s="163"/>
      <c r="I6" s="163"/>
      <c r="J6" s="163"/>
      <c r="K6" s="64"/>
    </row>
    <row r="7" spans="1:11" ht="38.25" customHeight="1" thickBot="1" x14ac:dyDescent="0.35">
      <c r="A7" s="52"/>
      <c r="B7" s="52"/>
      <c r="C7" s="52"/>
      <c r="D7" s="52"/>
      <c r="E7" s="52"/>
      <c r="F7" s="52"/>
      <c r="G7" s="52"/>
      <c r="H7" s="52"/>
      <c r="I7" s="52"/>
      <c r="J7" s="53" t="s">
        <v>57</v>
      </c>
      <c r="K7" s="44">
        <f>K4</f>
        <v>0</v>
      </c>
    </row>
    <row r="8" spans="1:11" ht="30" customHeight="1" x14ac:dyDescent="0.3"/>
  </sheetData>
  <sheetProtection password="81CC" sheet="1" objects="1" scenarios="1"/>
  <mergeCells count="7">
    <mergeCell ref="A1:E1"/>
    <mergeCell ref="A6:J6"/>
    <mergeCell ref="A2:K2"/>
    <mergeCell ref="A3:C3"/>
    <mergeCell ref="B4:C4"/>
    <mergeCell ref="A5:B5"/>
    <mergeCell ref="C5:K5"/>
  </mergeCells>
  <pageMargins left="0" right="0" top="0.38" bottom="0" header="0" footer="0"/>
  <pageSetup scale="83" fitToHeight="0" orientation="landscape" r:id="rId1"/>
  <headerFooter>
    <oddHeader>&amp;R4. Achievement of the Eight Abilities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Narrative-2012</vt:lpstr>
      <vt:lpstr>Title Page</vt:lpstr>
      <vt:lpstr>Data Sheet Questions</vt:lpstr>
      <vt:lpstr>Program Data Form</vt:lpstr>
      <vt:lpstr>Program Director Summary</vt:lpstr>
      <vt:lpstr>1</vt:lpstr>
      <vt:lpstr>2</vt:lpstr>
      <vt:lpstr>3</vt:lpstr>
      <vt:lpstr>4</vt:lpstr>
      <vt:lpstr>5</vt:lpstr>
      <vt:lpstr>6</vt:lpstr>
      <vt:lpstr>7</vt:lpstr>
      <vt:lpstr>Totals</vt:lpstr>
      <vt:lpstr>'Narrative-2012'!OLE_LINK1</vt:lpstr>
      <vt:lpstr>'Narrative-2012'!Print_Area</vt:lpstr>
      <vt:lpstr>'Program Data Form'!Print_Area</vt:lpstr>
      <vt:lpstr>'Program Director Summary'!Print_Area</vt:lpstr>
      <vt:lpstr>'Title Page'!Print_Area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ljaynes</dc:creator>
  <cp:lastModifiedBy>f64b218</cp:lastModifiedBy>
  <cp:lastPrinted>2012-03-30T01:06:46Z</cp:lastPrinted>
  <dcterms:created xsi:type="dcterms:W3CDTF">2011-06-30T22:04:48Z</dcterms:created>
  <dcterms:modified xsi:type="dcterms:W3CDTF">2015-02-11T20:01:37Z</dcterms:modified>
</cp:coreProperties>
</file>